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worldbankgroup-my.sharepoint.com/personal/yanzhang_worldbank_org/Documents/!TN DPL2/2 TNHIS/EY/"/>
    </mc:Choice>
  </mc:AlternateContent>
  <xr:revisionPtr revIDLastSave="1" documentId="13_ncr:1_{BB5AA303-DA72-4331-B472-575AE7C939D6}" xr6:coauthVersionLast="47" xr6:coauthVersionMax="47" xr10:uidLastSave="{2E3A2CA4-A48C-42D1-A98D-D3D005DB430D}"/>
  <bookViews>
    <workbookView xWindow="-108" yWindow="-108" windowWidth="23256" windowHeight="12576" tabRatio="739" activeTab="1" xr2:uid="{00000000-000D-0000-FFFF-FFFF00000000}"/>
  </bookViews>
  <sheets>
    <sheet name="1. HUDD indicators proposed" sheetId="3" r:id="rId1"/>
    <sheet name="2. Survey Description (1-4)" sheetId="2" r:id="rId2"/>
    <sheet name="Survey Time Coverage" sheetId="1" r:id="rId3"/>
    <sheet name="5 Sector Governance" sheetId="4" r:id="rId4"/>
    <sheet name="6 Stakeholders " sheetId="5" r:id="rId5"/>
    <sheet name="7. Matrix" sheetId="6" state="hidden" r:id="rId6"/>
  </sheets>
  <definedNames>
    <definedName name="CIQWBGuid" hidden="1">"6a9af2e2-5199-49b1-af45-b5a02f22e7d5"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7" i="6" l="1"/>
  <c r="K23" i="6"/>
  <c r="K19" i="6"/>
  <c r="K17" i="6"/>
  <c r="A3" i="1"/>
  <c r="B3" i="1"/>
  <c r="A4" i="1"/>
  <c r="B4" i="1"/>
  <c r="A5" i="1"/>
  <c r="B5" i="1"/>
  <c r="A6" i="1"/>
  <c r="B6" i="1"/>
  <c r="A7" i="1"/>
  <c r="B7" i="1"/>
  <c r="A8" i="1"/>
  <c r="B8" i="1"/>
  <c r="A9" i="1"/>
  <c r="B9" i="1"/>
  <c r="A10" i="1"/>
  <c r="B10" i="1"/>
  <c r="A11" i="1"/>
  <c r="B11" i="1"/>
  <c r="A12" i="1"/>
  <c r="B12" i="1"/>
  <c r="B2" i="1"/>
  <c r="A2" i="1"/>
</calcChain>
</file>

<file path=xl/sharedStrings.xml><?xml version="1.0" encoding="utf-8"?>
<sst xmlns="http://schemas.openxmlformats.org/spreadsheetml/2006/main" count="928" uniqueCount="437">
  <si>
    <t>Survey Name</t>
  </si>
  <si>
    <t>Slum Households Identified</t>
  </si>
  <si>
    <t>Source</t>
  </si>
  <si>
    <t>Public Accessible (weblink)</t>
  </si>
  <si>
    <t>Representativeness</t>
  </si>
  <si>
    <t>Household Consumer Expenditure*</t>
  </si>
  <si>
    <t>Household expenditure on consumption of various items in both quantitative and value terms. There are both annual and quinquennial surveys.</t>
  </si>
  <si>
    <t>No</t>
  </si>
  <si>
    <t>National Sample Survey Office - Ministry of Statistcs and Programme Implementation(MOSPI),Government of India (GOI)</t>
  </si>
  <si>
    <t>http://microdata.gov.in/nada43/index.php/catalog/CEXP</t>
  </si>
  <si>
    <t>State, Urban/Rural</t>
  </si>
  <si>
    <t>Household Debt and Investment*</t>
  </si>
  <si>
    <t>The stock of assets, incidence of indebtedness, capital formation at household level. </t>
  </si>
  <si>
    <t>http://microdata.gov.in/nada43/index.php/catalog/OTH</t>
  </si>
  <si>
    <t>Household Employment and Unemployment*</t>
  </si>
  <si>
    <t>The employment and unemployment characteristics at national and state level. Indicators could be generated from the survey on labour force participation rate, worker population ratio, unemployment rate, wages of employees, etc. The indicators of the structural aspects of the workforce such as status in employment, industrial distribution and occupational distribution are also derived from the survey.</t>
  </si>
  <si>
    <t>http://microdata.gov.in/nada43/index.php/catalog/EUE</t>
  </si>
  <si>
    <t>Household Housing Condition*</t>
  </si>
  <si>
    <t>Drinking water, sanitation, hygiene and housing condition at household level.</t>
  </si>
  <si>
    <t>Yes</t>
  </si>
  <si>
    <t>Urban Slums Survey*</t>
  </si>
  <si>
    <t xml:space="preserve">Characteristics of slums: housing material, access to service, number of slum, representative at state level. </t>
  </si>
  <si>
    <t>NA</t>
  </si>
  <si>
    <t>State</t>
  </si>
  <si>
    <t>Census</t>
  </si>
  <si>
    <t>Office of the Registrar General &amp; Census Commissioner, India</t>
  </si>
  <si>
    <t>India Human Development Survey</t>
  </si>
  <si>
    <t>the University of Maryland, College Park; the National Council of Applied Economic Research (NCAER) in Delhi; Indiana University and the University of Michigan</t>
  </si>
  <si>
    <t>https://ihds.umd.edu/</t>
  </si>
  <si>
    <t>National Level</t>
  </si>
  <si>
    <t>Demographic and Health Surveys</t>
  </si>
  <si>
    <t>Nationally-representative household surveys that provide data for indicators in the areas of population, health, and nutrition.</t>
  </si>
  <si>
    <t>USAID</t>
  </si>
  <si>
    <t>https://dhsprogram.com/countries/Country-Main.cfm?ctry_id=57</t>
  </si>
  <si>
    <t>National Level, Urban/Rural</t>
  </si>
  <si>
    <t>*The NSS estimates are representative at the level of regions— collections of several districts grouped together on the basis of broadly similar agro-climatic conditions. The NSS has delineated a total of seventy-eight regions in the country. However, the regions are not administrative units. The lowest administrative level of NSS estimates presentiveness is at state level.</t>
  </si>
  <si>
    <t>1983</t>
  </si>
  <si>
    <t>1987</t>
  </si>
  <si>
    <t>1989</t>
  </si>
  <si>
    <t>1990</t>
  </si>
  <si>
    <t>1991</t>
  </si>
  <si>
    <t>1992</t>
  </si>
  <si>
    <t>1993</t>
  </si>
  <si>
    <t>1994</t>
  </si>
  <si>
    <t>1995</t>
  </si>
  <si>
    <t>1997</t>
  </si>
  <si>
    <t>1998</t>
  </si>
  <si>
    <t>1999</t>
  </si>
  <si>
    <t>2000</t>
  </si>
  <si>
    <t>2001</t>
  </si>
  <si>
    <t>2002</t>
  </si>
  <si>
    <t>2003</t>
  </si>
  <si>
    <t>2004</t>
  </si>
  <si>
    <t>2005</t>
  </si>
  <si>
    <t>2006</t>
  </si>
  <si>
    <t>2007</t>
  </si>
  <si>
    <t>2008</t>
  </si>
  <si>
    <t>2009</t>
  </si>
  <si>
    <t>2011</t>
  </si>
  <si>
    <t>2012</t>
  </si>
  <si>
    <t>2013</t>
  </si>
  <si>
    <t>2014</t>
  </si>
  <si>
    <t xml:space="preserve">Housing material, census house ownership status, census house condition, census house use; Households access to service; </t>
  </si>
  <si>
    <t>Regularity Frequency</t>
  </si>
  <si>
    <t>~10 years</t>
  </si>
  <si>
    <t>ILO has extensive data, not sure about overlap with the above…</t>
  </si>
  <si>
    <t>https://www.ilo.org/surveyLib/index.php/catalog/central#_r=1646697367401&amp;collection=&amp;country=&amp;dtype=&amp;from=1975&amp;page=1&amp;ps=&amp;sid=&amp;sk=india&amp;sort_by=rank&amp;sort_order=desc&amp;to=2020&amp;topic=&amp;view=s&amp;vk=</t>
  </si>
  <si>
    <t>UNICEF/WHO</t>
  </si>
  <si>
    <t>MICS</t>
  </si>
  <si>
    <t>10]</t>
  </si>
  <si>
    <t>health focus, including housing; has household, person, health, housing files, etc.</t>
  </si>
  <si>
    <t>Proprty rights</t>
  </si>
  <si>
    <t>Land titling</t>
  </si>
  <si>
    <t>d</t>
  </si>
  <si>
    <t>Governance?</t>
  </si>
  <si>
    <t>Notification and denotification of slums</t>
  </si>
  <si>
    <t>c</t>
  </si>
  <si>
    <t>supply</t>
  </si>
  <si>
    <t>Basic service provision to existing HHs, esp in informal settlements (slums and non-slum areas)</t>
  </si>
  <si>
    <t>b</t>
  </si>
  <si>
    <t>Gender/inclusion</t>
  </si>
  <si>
    <t>Housing/land rights for women headed households</t>
  </si>
  <si>
    <t>a</t>
  </si>
  <si>
    <t>Missing parts/indicators</t>
  </si>
  <si>
    <t>Technology and building materials</t>
  </si>
  <si>
    <t>Integration and construction technology and cost effective and energy saving materials</t>
  </si>
  <si>
    <t>Governance</t>
  </si>
  <si>
    <t>Housing Security - RERA registations and Real Estate appraisers</t>
  </si>
  <si>
    <t>Finance</t>
  </si>
  <si>
    <t>Housing Mortgage interest rates for subsidised and non subsidised credit</t>
  </si>
  <si>
    <t>Housing Mortgage Market Segment, Non-banking Financial Institutions</t>
  </si>
  <si>
    <t>Finance institutions and Housing loans offered</t>
  </si>
  <si>
    <t>Subsidy</t>
  </si>
  <si>
    <t>Grant/subsidy from GoI and GoTN</t>
  </si>
  <si>
    <t>Supply?</t>
  </si>
  <si>
    <t>Expansion/primary or secondary sales/transfer</t>
  </si>
  <si>
    <t>Cost index</t>
  </si>
  <si>
    <t>Construction cost index</t>
  </si>
  <si>
    <t>Price Index</t>
  </si>
  <si>
    <t>Projection of residential property price index</t>
  </si>
  <si>
    <t>Residential property price index</t>
  </si>
  <si>
    <t>GIS based land use conversion to residential use</t>
  </si>
  <si>
    <t>Statutory approval tracking</t>
  </si>
  <si>
    <t>Affordability index</t>
  </si>
  <si>
    <t>Apartment and Rental rate index</t>
  </si>
  <si>
    <t>Supply</t>
  </si>
  <si>
    <t>Projected supply of Housing units</t>
  </si>
  <si>
    <t>Demand and Supply</t>
  </si>
  <si>
    <t>Housing Demand and Supply</t>
  </si>
  <si>
    <t>Demand</t>
  </si>
  <si>
    <t xml:space="preserve">Housing Backlog - Quantitative and Qualitative Deficit </t>
  </si>
  <si>
    <t>Type of indicator</t>
  </si>
  <si>
    <t>List of indicators</t>
  </si>
  <si>
    <t>S.No</t>
  </si>
  <si>
    <t>2. Sociodemographic baseline: demography, economy, poverty, etc.</t>
  </si>
  <si>
    <t>Maybe</t>
  </si>
  <si>
    <t>ALL inputs above in orange are illustrative. Need to be updated.</t>
  </si>
  <si>
    <t xml:space="preserve">Consumption and standard of living, Income, Employment, Government Subsidies, Education, Social and cultural capital, </t>
  </si>
  <si>
    <t>village infrasturcture</t>
  </si>
  <si>
    <t>Key Relevant Indicators - by sata categories (as in PPTX)</t>
  </si>
  <si>
    <t>4. Market supply: prices, values, quantities</t>
  </si>
  <si>
    <t>6. Stakeholders: public, private, financial, civic, academia</t>
  </si>
  <si>
    <t>3b. Housing finance: developer finance</t>
  </si>
  <si>
    <t>5. Government:  legal instruments, housing programs, fiscal revenue</t>
  </si>
  <si>
    <t>Methodololgy Note (weblink or document link)</t>
  </si>
  <si>
    <t>1. Physical baseline: housing and habitat, access to service, climate change, risks</t>
  </si>
  <si>
    <t>Geo-referenced?</t>
  </si>
  <si>
    <t>3a. Housing finance: demand side financial products (e.g. mortgage vs microcredit)</t>
  </si>
  <si>
    <t>Department</t>
  </si>
  <si>
    <t xml:space="preserve">Name </t>
  </si>
  <si>
    <t>Designation</t>
  </si>
  <si>
    <t>Contact</t>
  </si>
  <si>
    <t>CMDA</t>
  </si>
  <si>
    <t>Mr. Anshul Mishra</t>
  </si>
  <si>
    <t>Member Secretary</t>
  </si>
  <si>
    <t>Assistant Planner</t>
  </si>
  <si>
    <t>Mr. Babu S B</t>
  </si>
  <si>
    <t>94442 27365</t>
  </si>
  <si>
    <t>Mr. Senthil</t>
  </si>
  <si>
    <t>PC to Member Sec</t>
  </si>
  <si>
    <t>Directorate of Co-operative Housing</t>
  </si>
  <si>
    <t>Mr. Shanmuga Sundaram</t>
  </si>
  <si>
    <t>GM</t>
  </si>
  <si>
    <t>DTCP</t>
  </si>
  <si>
    <t>Mr. Siva Prakash</t>
  </si>
  <si>
    <t>Joint Director</t>
  </si>
  <si>
    <t>With Kasinath</t>
  </si>
  <si>
    <t>TNHB</t>
  </si>
  <si>
    <t>Mr. SaravanaMurthy</t>
  </si>
  <si>
    <t>Secretary &amp; PR</t>
  </si>
  <si>
    <t>Mr. Subramanian</t>
  </si>
  <si>
    <t>Executive Engineer</t>
  </si>
  <si>
    <t>Mr. Rajashekar</t>
  </si>
  <si>
    <t>Superintending Eng.</t>
  </si>
  <si>
    <t>Directorate of Survey &amp; Settlements</t>
  </si>
  <si>
    <t>Mr. Venkatesh</t>
  </si>
  <si>
    <t>Asst. Comm.</t>
  </si>
  <si>
    <t>Directorate of Municipal Admin.</t>
  </si>
  <si>
    <t>Mr. Gopal Krishnan</t>
  </si>
  <si>
    <t>Deputy Director</t>
  </si>
  <si>
    <t>Mr. Mani Maran</t>
  </si>
  <si>
    <t>Commisionarate of Town Panchayats</t>
  </si>
  <si>
    <t>Joint Director (Elections)</t>
  </si>
  <si>
    <t>SIPCOT</t>
  </si>
  <si>
    <t>98848 67097</t>
  </si>
  <si>
    <t>Mr. Meyappan</t>
  </si>
  <si>
    <t>Consultant Operations</t>
  </si>
  <si>
    <t>All banks providing Subsidy to EWS, LIG, MIG-1, MIG-2 beneficiaries under PMAY need to be done through NHB
IFC - private sector lending for Affordable housing</t>
  </si>
  <si>
    <t>Available with PMAY schemes and IFC</t>
  </si>
  <si>
    <t>Modules</t>
  </si>
  <si>
    <t>Baseline / Foundation Data Points</t>
  </si>
  <si>
    <t>Stratification</t>
  </si>
  <si>
    <t>Data Source</t>
  </si>
  <si>
    <t>Stakeholder</t>
  </si>
  <si>
    <t>Attributes</t>
  </si>
  <si>
    <t>Physical characteristics</t>
  </si>
  <si>
    <t>Sociodemographic characteristics</t>
  </si>
  <si>
    <t>Housing Supply</t>
  </si>
  <si>
    <t>Housing Finance</t>
  </si>
  <si>
    <t>Housing Need</t>
  </si>
  <si>
    <t xml:space="preserve">Housing Demand </t>
  </si>
  <si>
    <t>Demand-Supply Gap</t>
  </si>
  <si>
    <t>Urbanization rate</t>
  </si>
  <si>
    <t>Household size</t>
  </si>
  <si>
    <t>household head, and dependents</t>
  </si>
  <si>
    <t>Vulnerability (disability, etc.)</t>
  </si>
  <si>
    <t>Population size</t>
  </si>
  <si>
    <t>Access Basic Services/Utilities</t>
  </si>
  <si>
    <t>PMAY HFA Annexure 4</t>
  </si>
  <si>
    <t>Material for House Construction</t>
  </si>
  <si>
    <t>Must Have</t>
  </si>
  <si>
    <t xml:space="preserve">Good </t>
  </si>
  <si>
    <t>Sample Size</t>
  </si>
  <si>
    <t>Decadal</t>
  </si>
  <si>
    <t>HH Level</t>
  </si>
  <si>
    <r>
      <t xml:space="preserve">Applicability
</t>
    </r>
    <r>
      <rPr>
        <sz val="11"/>
        <color rgb="FF000000"/>
        <rFont val="Calibri"/>
        <family val="2"/>
        <scheme val="minor"/>
      </rPr>
      <t>(Must Have; Nice to Have)</t>
    </r>
  </si>
  <si>
    <r>
      <t xml:space="preserve">Accuracy
</t>
    </r>
    <r>
      <rPr>
        <sz val="11"/>
        <color rgb="FF000000"/>
        <rFont val="Calibri"/>
        <family val="2"/>
        <scheme val="minor"/>
      </rPr>
      <t>(Poor, Average,Good)</t>
    </r>
  </si>
  <si>
    <t>TNUHDB</t>
  </si>
  <si>
    <t>House Size (Plinth Area &amp; BUA)</t>
  </si>
  <si>
    <t>TNSTC and MTC Annual Reports</t>
  </si>
  <si>
    <t>MTC; TNSTSC</t>
  </si>
  <si>
    <t>Yearly</t>
  </si>
  <si>
    <t>ULB Level</t>
  </si>
  <si>
    <t xml:space="preserve">Nice to Have </t>
  </si>
  <si>
    <t>Average</t>
  </si>
  <si>
    <t>Bus Route &amp; Frequency</t>
  </si>
  <si>
    <t>Q8. Type of House</t>
  </si>
  <si>
    <t>Q16. Carpet Area of DU</t>
  </si>
  <si>
    <t>HH Consumer Expenditure Report</t>
  </si>
  <si>
    <t>HH Employment and Unemployment</t>
  </si>
  <si>
    <t>Livelihood/Employment Status</t>
  </si>
  <si>
    <t>Sno.</t>
  </si>
  <si>
    <t>Q20. Employment Status</t>
  </si>
  <si>
    <t>Household income</t>
  </si>
  <si>
    <t>Household expenditure, savings</t>
  </si>
  <si>
    <t>Q11. Details of Family</t>
  </si>
  <si>
    <t>House Ownership / Tenure</t>
  </si>
  <si>
    <t>Q7. House Ownership</t>
  </si>
  <si>
    <t>Nice to Have</t>
  </si>
  <si>
    <r>
      <t>Periodicity</t>
    </r>
    <r>
      <rPr>
        <sz val="11"/>
        <color rgb="FF000000"/>
        <rFont val="Calibri"/>
        <family val="2"/>
        <scheme val="minor"/>
      </rPr>
      <t xml:space="preserve"> 
(Monthly;Quarterly;Annual; 3 to 5Yrs;5 to 10yrs; Decadal)</t>
    </r>
  </si>
  <si>
    <t>Monthly</t>
  </si>
  <si>
    <t>Monthly; (Last official Survey in 2014)</t>
  </si>
  <si>
    <t>Poor</t>
  </si>
  <si>
    <t>Remarks</t>
  </si>
  <si>
    <t>5 to 10 Years</t>
  </si>
  <si>
    <t>Q21. HH Income</t>
  </si>
  <si>
    <t>As informed by the Stakeholder of the data, Persons are reluctant to share their correct employment status</t>
  </si>
  <si>
    <t>As informed by the Stakeholders, Persons usually share lower income than actual</t>
  </si>
  <si>
    <t>Location of DU</t>
  </si>
  <si>
    <t>Typology</t>
  </si>
  <si>
    <t>No of DUs</t>
  </si>
  <si>
    <t>Building Development Charges</t>
  </si>
  <si>
    <t>Plot Survey Numbers</t>
  </si>
  <si>
    <t>Respective ULBs</t>
  </si>
  <si>
    <t>Charactersitics</t>
  </si>
  <si>
    <t>Type of Report</t>
  </si>
  <si>
    <t>Language</t>
  </si>
  <si>
    <t>Online</t>
  </si>
  <si>
    <t>Census Website</t>
  </si>
  <si>
    <t>TNUHDB PMAY Portal</t>
  </si>
  <si>
    <t>English / Tamil</t>
  </si>
  <si>
    <t>English</t>
  </si>
  <si>
    <t>State Transport office</t>
  </si>
  <si>
    <t xml:space="preserve">Peridodcity of Reports are usually not maintainted for the attributes required </t>
  </si>
  <si>
    <t>NSSO; MOSPI Website</t>
  </si>
  <si>
    <t>CMDA e-Gov. Portal</t>
  </si>
  <si>
    <t>Online; Open Source; Paid</t>
  </si>
  <si>
    <t>Online; Restircted</t>
  </si>
  <si>
    <t>Offline; Restricted</t>
  </si>
  <si>
    <t>Online; Open Source;</t>
  </si>
  <si>
    <t>Online; Restricted</t>
  </si>
  <si>
    <t>DTCP HO and Dos</t>
  </si>
  <si>
    <t>Online &amp; Offline; Restricted</t>
  </si>
  <si>
    <t>Respective ULBs &amp; Zonal Offices</t>
  </si>
  <si>
    <t>Tamil</t>
  </si>
  <si>
    <r>
      <t xml:space="preserve">Regional Extent
</t>
    </r>
    <r>
      <rPr>
        <sz val="11"/>
        <color rgb="FF000000"/>
        <rFont val="Calibri"/>
        <family val="2"/>
        <scheme val="minor"/>
      </rPr>
      <t>(HH;Ward; Village; ULB;District;State)</t>
    </r>
  </si>
  <si>
    <t>Village</t>
  </si>
  <si>
    <t>TNHB HO</t>
  </si>
  <si>
    <t>TNUHDB HO</t>
  </si>
  <si>
    <t>Registrara General of India</t>
  </si>
  <si>
    <t>Access to Public Transportation</t>
  </si>
  <si>
    <t>Access to Social Amenities</t>
  </si>
  <si>
    <t>DTCP - Building Approval Register</t>
  </si>
  <si>
    <t>THNB - Ongoing Schemes Database</t>
  </si>
  <si>
    <t>CMDA - Building Permission Information System</t>
  </si>
  <si>
    <t xml:space="preserve">TNUHDB - PMAY HFA Portal </t>
  </si>
  <si>
    <t>Building Approval Register - ULBs</t>
  </si>
  <si>
    <t>Quarterly</t>
  </si>
  <si>
    <t>Ward</t>
  </si>
  <si>
    <t>The Accuracy of Data May vary among ULBs</t>
  </si>
  <si>
    <t>Total Units / Unsold Units</t>
  </si>
  <si>
    <t>Scheme name and address</t>
  </si>
  <si>
    <t>Classified as flats / plots</t>
  </si>
  <si>
    <t>Village name / Address</t>
  </si>
  <si>
    <t>Varies with ULB</t>
  </si>
  <si>
    <t>Applicant Address</t>
  </si>
  <si>
    <t>Proposal Type</t>
  </si>
  <si>
    <t>DC - Charge Details</t>
  </si>
  <si>
    <t>Development Charges</t>
  </si>
  <si>
    <t>Proposed Buildin details</t>
  </si>
  <si>
    <t>Site Details</t>
  </si>
  <si>
    <t>Town Survey Land Register</t>
  </si>
  <si>
    <t>Survey No. and letter</t>
  </si>
  <si>
    <t>Online; Open Source</t>
  </si>
  <si>
    <t>Directorate of Survey &amp; Settlement</t>
  </si>
  <si>
    <t>Records can be extracted as per requirement</t>
  </si>
  <si>
    <t>Construction Price Index</t>
  </si>
  <si>
    <t>Construction Technology</t>
  </si>
  <si>
    <t>18. Housing &amp; Building Activity</t>
  </si>
  <si>
    <t xml:space="preserve">18.6. Index for building construction costs for urban </t>
  </si>
  <si>
    <t>Deparement of Econmics &amp; Statistics</t>
  </si>
  <si>
    <t>Annual</t>
  </si>
  <si>
    <t>District</t>
  </si>
  <si>
    <t>The index is derived from data obtained from annual and quarterly reports of BCCI and from public &amp; Private Sectors studies for 16 ULBs</t>
  </si>
  <si>
    <t xml:space="preserve">HFA DPRs </t>
  </si>
  <si>
    <t>Construction Methods</t>
  </si>
  <si>
    <t>DPRs prepared by TNUHDB</t>
  </si>
  <si>
    <t>As per requirement</t>
  </si>
  <si>
    <t xml:space="preserve">Details of type of construction technology used for construction of Tenaments is provided </t>
  </si>
  <si>
    <t>DPR for TNHB building Schemes</t>
  </si>
  <si>
    <t>Construction Techniques</t>
  </si>
  <si>
    <t>DPRs prepared by TNHB</t>
  </si>
  <si>
    <t>Developer finance</t>
  </si>
  <si>
    <t>End-user finance</t>
  </si>
  <si>
    <t>Credit-linked subsidies</t>
  </si>
  <si>
    <t>PMAY HFA Portal</t>
  </si>
  <si>
    <t>Online;restricted</t>
  </si>
  <si>
    <t>Type of Subsidy
Interest Rate
No. of Beneficiaries</t>
  </si>
  <si>
    <t>Interest Rate, 
Tenor, 
LTV, size, 
volume, NPV</t>
  </si>
  <si>
    <t xml:space="preserve">Quantitative Deficit </t>
  </si>
  <si>
    <t>Analysis Indicators</t>
  </si>
  <si>
    <t>Housing Condition and Amenities</t>
  </si>
  <si>
    <t>MoSPI Website</t>
  </si>
  <si>
    <t>NSSO</t>
  </si>
  <si>
    <t>No fixed periodicity (Last Survey 2009)</t>
  </si>
  <si>
    <t>3.1 Facility for Living</t>
  </si>
  <si>
    <t xml:space="preserve">3.3 Distance to Work </t>
  </si>
  <si>
    <t>3.2 Tenurial Status of DU</t>
  </si>
  <si>
    <t>4.1 Characterisitics of DU</t>
  </si>
  <si>
    <t>Rental rates</t>
  </si>
  <si>
    <t xml:space="preserve">4.1.8  Rent of hired accommodation </t>
  </si>
  <si>
    <t>5.1.2 Types of completed constructions and cost thereof
5.1.6  Cost of constructions during last 365 days</t>
  </si>
  <si>
    <t xml:space="preserve">HH in TN Urban Areas </t>
  </si>
  <si>
    <t>Not defined</t>
  </si>
  <si>
    <t>Small Sample Size &lt; 15,000 for state of Tamil Nadu</t>
  </si>
  <si>
    <t>Small Sample Size &lt; 5,000  for state of Tamil Nadu</t>
  </si>
  <si>
    <t>Detailed in the report</t>
  </si>
  <si>
    <t>The information provided in this report may not be relevant for the study</t>
  </si>
  <si>
    <t>Not Available in this Report</t>
  </si>
  <si>
    <t>Credit Information Reports</t>
  </si>
  <si>
    <t>•	The Credit Information Bureau (India) Ltd. (CIBIL) 
•	Equifax Credit Information Services Private Limited, 
•	Experian Credit Information Company of India Private Limited and 
•	CRIF High Mark Credit Information Services Private Limited</t>
  </si>
  <si>
    <t>https://censusindia.gov.in/census.website/data/census-tables#</t>
  </si>
  <si>
    <t>ULB / District / State</t>
  </si>
  <si>
    <t>2011 is not Georeferenced. Possible in Census 2023</t>
  </si>
  <si>
    <t>Credit Information Reports are generated by CICs and shared with Credit institutions, Courts and as mandated by RBI. However, it cannot be shared with the Government of TN.</t>
  </si>
  <si>
    <t>Credit History of indviduals</t>
  </si>
  <si>
    <t>Tamil Nadu Urban Habitat Development Board</t>
  </si>
  <si>
    <t xml:space="preserve">Household / ULB </t>
  </si>
  <si>
    <t>As per Requirements</t>
  </si>
  <si>
    <t>This information is collected as part of the PMAY Scheme EWS/LIG/MIG Households</t>
  </si>
  <si>
    <t>Construction material of HHs, Size, Ownership, Access to Transport &amp; Basic Services</t>
  </si>
  <si>
    <t xml:space="preserve">HFA Survey Forms - PMAY </t>
  </si>
  <si>
    <t>Not Public Accessible</t>
  </si>
  <si>
    <t>houshold Income, Employment Status, Household Size,</t>
  </si>
  <si>
    <t>Building Approval Database</t>
  </si>
  <si>
    <t>Lat, Long details are collected, but not georeferenced</t>
  </si>
  <si>
    <t>House typology, size</t>
  </si>
  <si>
    <t>Chennai Metropolitan Development Authority 
&amp; 
Directorate of Town and Country Planning
&amp;
 Urban Local Bodies</t>
  </si>
  <si>
    <t>District Disaster Management Plans (DDMP)</t>
  </si>
  <si>
    <t>State Disaster Management Authority (SDMA)</t>
  </si>
  <si>
    <t>https://tnsdma.tn.gov.in/pages/view/Risk-Mapping</t>
  </si>
  <si>
    <t>Ward Level</t>
  </si>
  <si>
    <t>Not provided</t>
  </si>
  <si>
    <t>Details of Vulnerable areas - flood prone, watersheds, earthquake hazards, tsunami areas</t>
  </si>
  <si>
    <t xml:space="preserve">Location of Dwelling Units, </t>
  </si>
  <si>
    <t>Tamil Nade RERA</t>
  </si>
  <si>
    <t>https://www.rera.tn.gov.in/cms/reg_projects_tamilnadu.php</t>
  </si>
  <si>
    <t>Project Status Report</t>
  </si>
  <si>
    <t>.</t>
  </si>
  <si>
    <t>Size, Ownership, Basic Services</t>
  </si>
  <si>
    <t>Number of DUs, Location of DUs</t>
  </si>
  <si>
    <t>Project level/Ward</t>
  </si>
  <si>
    <t>Project details of new constructions are provided</t>
  </si>
  <si>
    <t>Building Development Charges,</t>
  </si>
  <si>
    <t>Department of Economics &amp; Statistics</t>
  </si>
  <si>
    <t>https://www.des.tn.gov.in/</t>
  </si>
  <si>
    <t xml:space="preserve">State </t>
  </si>
  <si>
    <t xml:space="preserve">This index consists of three components namely: Material, Labour and other charges and it reveals the trend in the cost of construction materials in selected 16 centres of the State. </t>
  </si>
  <si>
    <t>Tamil Nadu Housing Board</t>
  </si>
  <si>
    <t>ULB</t>
  </si>
  <si>
    <t>Details of TNHB projects, with new inventory and sold stock is provided</t>
  </si>
  <si>
    <t>Data source</t>
  </si>
  <si>
    <t>TNHB Scheme details</t>
  </si>
  <si>
    <t>Town  Survey Land Register</t>
  </si>
  <si>
    <t>https://eservices.tn.gov.in/eservicesnew/land/chittaCheckNewUrban_en.html?lan=en</t>
  </si>
  <si>
    <t>Land Type, Plot number, ownership, utilization</t>
  </si>
  <si>
    <t>Reserve Bank of India</t>
  </si>
  <si>
    <t>All India House Price Index (HPI)
Residential Property Price Index (RPPI)</t>
  </si>
  <si>
    <t>https://rbi.org.in/Scripts/BS_PressReleaseDisplay.aspx?prid=51771</t>
  </si>
  <si>
    <t>Number of DUs, Location of Dus, Total DUs sold</t>
  </si>
  <si>
    <t>National Housing Bank</t>
  </si>
  <si>
    <t>https://residex.nhbonline.org.in/</t>
  </si>
  <si>
    <t>NHB RESIDEX</t>
  </si>
  <si>
    <t>CREDAI 365</t>
  </si>
  <si>
    <t>CREDAI</t>
  </si>
  <si>
    <t>https://credai365.com/</t>
  </si>
  <si>
    <t>The CREDAI 365 Portal is operated by CREDAI Chennai. The portal provides free listing of all residential and commercial projects for the CREDAI Chennai members</t>
  </si>
  <si>
    <t xml:space="preserve">Type of Property
Home configuration
Home Size
Price </t>
  </si>
  <si>
    <t>State Level Bankers’ Committee (SLBC) Report</t>
  </si>
  <si>
    <t>Indian Overseas Bank</t>
  </si>
  <si>
    <t>Disbursement of loans
Outstanding Loans
NPA outstanding</t>
  </si>
  <si>
    <t xml:space="preserve">Tenancy Agreements from Registration Department </t>
  </si>
  <si>
    <t>Tamil Nadu Registrations Department</t>
  </si>
  <si>
    <t>Details of house rentals</t>
  </si>
  <si>
    <t>https://tnreginet.gov.in/portal/index.jsp / Collated data is not publicaly available</t>
  </si>
  <si>
    <t>https://tngis.tn.gov.in/tngismaps/map.php#</t>
  </si>
  <si>
    <t>TN GIS</t>
  </si>
  <si>
    <t xml:space="preserve">Base Maps for Geo Referencing </t>
  </si>
  <si>
    <t>Uniform GIS platform for all Maps of Tamil Nadu with information on public infrastructure, amenties, hazards, water boides etc.</t>
  </si>
  <si>
    <t>Directorate of Census Operation, Chennai</t>
  </si>
  <si>
    <t>Ms Deepa</t>
  </si>
  <si>
    <t>Confederation of Real Estate Developers’ Association of India (CREDAI) – Chennai</t>
  </si>
  <si>
    <t>Ms Angeline</t>
  </si>
  <si>
    <t>CEO</t>
  </si>
  <si>
    <t>Tamil Nadu Real Estate Developers Association</t>
  </si>
  <si>
    <t xml:space="preserve">Mr. Nitish </t>
  </si>
  <si>
    <t xml:space="preserve">Member </t>
  </si>
  <si>
    <t>State Bank of India</t>
  </si>
  <si>
    <t>Mr. Elangovan</t>
  </si>
  <si>
    <t>Dep. Manager Housing SBI</t>
  </si>
  <si>
    <t>HDFC</t>
  </si>
  <si>
    <t>Mr. Shrenik Khabiya</t>
  </si>
  <si>
    <t>Manager Housing</t>
  </si>
  <si>
    <t>Equitas Small Finance Bank</t>
  </si>
  <si>
    <t>Mr. Vinod</t>
  </si>
  <si>
    <t>IIT Madras</t>
  </si>
  <si>
    <t>Prof. Ashwin Mahalingam</t>
  </si>
  <si>
    <t xml:space="preserve">MIDS Madras institute of development studies </t>
  </si>
  <si>
    <t>Karen Poelho</t>
  </si>
  <si>
    <t>School of Planning &amp; Architecture, Delhi</t>
  </si>
  <si>
    <t>Dr Ruchita Gupta</t>
  </si>
  <si>
    <t>HoD, Dept of Housing</t>
  </si>
  <si>
    <t>Indian Housing Federation</t>
  </si>
  <si>
    <t xml:space="preserve">Mr Manikanadan K P </t>
  </si>
  <si>
    <t>Institution Builder</t>
  </si>
  <si>
    <t>Dept of Economics &amp; Statistics</t>
  </si>
  <si>
    <t>City specific</t>
  </si>
  <si>
    <t>PMAY-U</t>
  </si>
  <si>
    <t>JNNURM</t>
  </si>
  <si>
    <t>Revenue &amp; Disaster Management Dept</t>
  </si>
  <si>
    <t>Commissionerate of Revenue Administration</t>
  </si>
  <si>
    <t>TNRERA</t>
  </si>
  <si>
    <t>RBI</t>
  </si>
  <si>
    <t>RBI, NHB</t>
  </si>
  <si>
    <t>Various Schemes like PMAY, JNNURM, RAY</t>
  </si>
  <si>
    <t>Building Approvals register
Town Survey Land Records</t>
  </si>
  <si>
    <t>Tamil Nadu Combined Development and Building Rules 2019 - OBPS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</si>
</sst>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5" x14ac:knownFonts="1">
    <font>
      <sz val="11"/>
      <color indexed="8"/>
      <name val="Calibri"/>
      <family val="2"/>
      <scheme val="minor"/>
    </font>
    <font>
      <sz val="12"/>
      <color theme="1"/>
      <name val="Calibri"/>
      <family val="2"/>
      <scheme val="minor"/>
    </font>
    <font>
      <sz val="8"/>
      <name val="Calibri"/>
      <family val="2"/>
      <scheme val="minor"/>
    </font>
    <font>
      <b/>
      <sz val="11"/>
      <color theme="0"/>
      <name val="Calibri"/>
      <family val="2"/>
      <scheme val="minor"/>
    </font>
    <font>
      <b/>
      <sz val="11"/>
      <color indexed="8"/>
      <name val="Calibri"/>
      <family val="2"/>
      <scheme val="minor"/>
    </font>
    <font>
      <u/>
      <sz val="11"/>
      <color theme="10"/>
      <name val="Calibri"/>
      <family val="2"/>
      <scheme val="minor"/>
    </font>
    <font>
      <sz val="11"/>
      <color rgb="FFFF0000"/>
      <name val="Calibri"/>
      <family val="2"/>
      <scheme val="minor"/>
    </font>
    <font>
      <sz val="14"/>
      <color theme="1"/>
      <name val="Calibri"/>
      <family val="2"/>
      <scheme val="minor"/>
    </font>
    <font>
      <sz val="16"/>
      <color theme="1"/>
      <name val="Calibri"/>
      <family val="2"/>
      <scheme val="minor"/>
    </font>
    <font>
      <sz val="11"/>
      <color theme="5"/>
      <name val="Calibri"/>
      <family val="2"/>
      <scheme val="minor"/>
    </font>
    <font>
      <b/>
      <sz val="18"/>
      <color theme="0"/>
      <name val="Calibri"/>
      <family val="2"/>
      <scheme val="minor"/>
    </font>
    <font>
      <sz val="11"/>
      <color rgb="FF000000"/>
      <name val="Calibri"/>
      <family val="2"/>
      <scheme val="minor"/>
    </font>
    <font>
      <sz val="11"/>
      <color indexed="8"/>
      <name val="Calibri"/>
      <family val="2"/>
      <scheme val="minor"/>
    </font>
    <font>
      <sz val="11"/>
      <color theme="0"/>
      <name val="Calibri"/>
      <family val="2"/>
      <scheme val="minor"/>
    </font>
    <font>
      <b/>
      <sz val="11"/>
      <color theme="1"/>
      <name val="Calibri"/>
      <family val="2"/>
      <scheme val="minor"/>
    </font>
  </fonts>
  <fills count="18">
    <fill>
      <patternFill patternType="none"/>
    </fill>
    <fill>
      <patternFill patternType="gray125"/>
    </fill>
    <fill>
      <patternFill patternType="solid">
        <fgColor theme="9"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8" tint="-0.249977111117893"/>
        <bgColor indexed="64"/>
      </patternFill>
    </fill>
    <fill>
      <patternFill patternType="solid">
        <fgColor theme="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10BDD4"/>
        <bgColor indexed="64"/>
      </patternFill>
    </fill>
    <fill>
      <patternFill patternType="solid">
        <fgColor rgb="FF00B0F0"/>
        <bgColor indexed="64"/>
      </patternFill>
    </fill>
    <fill>
      <patternFill patternType="solid">
        <fgColor rgb="FF43CEFF"/>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9"/>
        <bgColor indexed="64"/>
      </patternFill>
    </fill>
    <fill>
      <patternFill patternType="solid">
        <fgColor theme="8"/>
        <bgColor indexed="64"/>
      </patternFill>
    </fill>
  </fills>
  <borders count="34">
    <border>
      <left/>
      <right/>
      <top/>
      <bottom/>
      <diagonal/>
    </border>
    <border>
      <left/>
      <right/>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5" fillId="0" borderId="0" applyNumberFormat="0" applyFill="0" applyBorder="0" applyAlignment="0" applyProtection="0"/>
    <xf numFmtId="0" fontId="1" fillId="0" borderId="0"/>
    <xf numFmtId="164" fontId="12" fillId="0" borderId="0" applyFont="0" applyFill="0" applyBorder="0" applyAlignment="0" applyProtection="0"/>
  </cellStyleXfs>
  <cellXfs count="180">
    <xf numFmtId="0" fontId="0" fillId="0" borderId="0" xfId="0"/>
    <xf numFmtId="0" fontId="4" fillId="0" borderId="0" xfId="0" applyFont="1"/>
    <xf numFmtId="0" fontId="4" fillId="0" borderId="0" xfId="0" applyFont="1" applyAlignment="1">
      <alignment horizontal="left"/>
    </xf>
    <xf numFmtId="0" fontId="0" fillId="0" borderId="0" xfId="0" applyAlignment="1">
      <alignment horizontal="left"/>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5" fillId="0" borderId="0" xfId="1" applyAlignment="1">
      <alignment horizontal="left" vertical="center"/>
    </xf>
    <xf numFmtId="0" fontId="0" fillId="3" borderId="0" xfId="0" applyFill="1" applyAlignment="1">
      <alignment horizontal="left"/>
    </xf>
    <xf numFmtId="0" fontId="6" fillId="0" borderId="0" xfId="0" applyFont="1" applyAlignment="1">
      <alignment horizontal="left" vertical="center" wrapText="1"/>
    </xf>
    <xf numFmtId="0" fontId="0" fillId="0" borderId="0" xfId="0" applyAlignment="1">
      <alignment horizontal="left" vertical="center" wrapText="1"/>
    </xf>
    <xf numFmtId="0" fontId="1" fillId="0" borderId="0" xfId="2" applyAlignment="1">
      <alignment vertical="center"/>
    </xf>
    <xf numFmtId="0" fontId="1" fillId="0" borderId="0" xfId="2" applyAlignment="1">
      <alignment vertical="center" wrapText="1"/>
    </xf>
    <xf numFmtId="0" fontId="1" fillId="0" borderId="0" xfId="2" applyAlignment="1">
      <alignment horizontal="left" vertical="center"/>
    </xf>
    <xf numFmtId="0" fontId="1" fillId="0" borderId="0" xfId="2" applyAlignment="1">
      <alignment horizontal="left" vertical="center" wrapText="1"/>
    </xf>
    <xf numFmtId="0" fontId="1" fillId="0" borderId="0" xfId="2" applyAlignment="1">
      <alignment horizontal="center" vertical="center"/>
    </xf>
    <xf numFmtId="0" fontId="7" fillId="0" borderId="0" xfId="2" applyFont="1" applyAlignment="1">
      <alignment horizontal="left" vertical="center" wrapText="1"/>
    </xf>
    <xf numFmtId="0" fontId="8" fillId="4" borderId="0" xfId="2" applyFont="1" applyFill="1" applyAlignment="1">
      <alignment horizontal="left" vertical="center" wrapText="1"/>
    </xf>
    <xf numFmtId="0" fontId="8" fillId="4" borderId="0" xfId="2" applyFont="1" applyFill="1" applyAlignment="1">
      <alignment horizontal="left" vertical="center"/>
    </xf>
    <xf numFmtId="0" fontId="8" fillId="4" borderId="0" xfId="2" applyFont="1" applyFill="1" applyAlignment="1">
      <alignment horizontal="center" vertical="center"/>
    </xf>
    <xf numFmtId="0" fontId="3" fillId="5" borderId="0" xfId="0" applyFont="1" applyFill="1" applyAlignment="1">
      <alignment horizontal="center" vertical="center" wrapText="1"/>
    </xf>
    <xf numFmtId="0" fontId="9" fillId="0" borderId="0" xfId="0" applyFont="1" applyAlignment="1">
      <alignment horizontal="left" vertical="center"/>
    </xf>
    <xf numFmtId="0" fontId="10" fillId="6" borderId="0" xfId="0" applyFont="1" applyFill="1" applyAlignment="1">
      <alignment horizontal="left" vertical="center"/>
    </xf>
    <xf numFmtId="0" fontId="3" fillId="6" borderId="0" xfId="0" applyFont="1" applyFill="1" applyAlignment="1">
      <alignment horizontal="left" vertical="center" wrapText="1"/>
    </xf>
    <xf numFmtId="0" fontId="9" fillId="0" borderId="0" xfId="0" applyFont="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0" borderId="1" xfId="0" applyFont="1" applyBorder="1" applyAlignment="1">
      <alignment horizontal="left" vertical="center"/>
    </xf>
    <xf numFmtId="0" fontId="3" fillId="6"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0" xfId="0" applyFont="1" applyFill="1" applyAlignment="1">
      <alignment horizontal="left" vertical="center" wrapText="1"/>
    </xf>
    <xf numFmtId="0" fontId="3" fillId="8" borderId="0" xfId="0" applyFont="1" applyFill="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3" fillId="11" borderId="0" xfId="0" applyFont="1" applyFill="1" applyAlignment="1">
      <alignment horizontal="center" vertical="center" wrapText="1"/>
    </xf>
    <xf numFmtId="0" fontId="3" fillId="12" borderId="0" xfId="0" applyFont="1" applyFill="1" applyAlignment="1">
      <alignment horizontal="center" vertical="center" wrapText="1"/>
    </xf>
    <xf numFmtId="0" fontId="0" fillId="0" borderId="2" xfId="0" applyBorder="1"/>
    <xf numFmtId="0" fontId="0" fillId="0" borderId="0" xfId="0" applyAlignment="1">
      <alignment horizontal="center" vertical="center"/>
    </xf>
    <xf numFmtId="0" fontId="0" fillId="0" borderId="2" xfId="0" applyBorder="1" applyAlignment="1">
      <alignment horizontal="center" vertical="center"/>
    </xf>
    <xf numFmtId="0" fontId="4" fillId="0" borderId="2" xfId="0" applyFont="1" applyBorder="1"/>
    <xf numFmtId="0" fontId="4" fillId="0" borderId="2" xfId="0" applyFont="1" applyBorder="1" applyAlignment="1">
      <alignment horizontal="center" vertical="center"/>
    </xf>
    <xf numFmtId="0" fontId="0" fillId="0" borderId="2" xfId="0" applyBorder="1" applyAlignment="1">
      <alignment horizontal="left" vertical="center"/>
    </xf>
    <xf numFmtId="0" fontId="0" fillId="0" borderId="0" xfId="0"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4" borderId="2" xfId="0" applyFill="1"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13" borderId="13" xfId="0" applyFont="1" applyFill="1" applyBorder="1" applyAlignment="1">
      <alignment horizontal="center" vertical="center"/>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xf>
    <xf numFmtId="0" fontId="0" fillId="0" borderId="5" xfId="0" applyBorder="1" applyAlignment="1">
      <alignment vertical="center" wrapText="1"/>
    </xf>
    <xf numFmtId="0" fontId="0" fillId="14" borderId="8" xfId="0" applyFill="1" applyBorder="1" applyAlignment="1">
      <alignment vertical="center" wrapText="1"/>
    </xf>
    <xf numFmtId="0" fontId="0" fillId="14" borderId="8" xfId="0" applyFill="1" applyBorder="1" applyAlignment="1">
      <alignment vertical="center"/>
    </xf>
    <xf numFmtId="0" fontId="0" fillId="14" borderId="8" xfId="0" applyFill="1" applyBorder="1" applyAlignment="1">
      <alignment horizontal="center" vertical="center"/>
    </xf>
    <xf numFmtId="9" fontId="0" fillId="14" borderId="9" xfId="0" applyNumberFormat="1" applyFill="1" applyBorder="1" applyAlignment="1">
      <alignment horizontal="center" vertical="center"/>
    </xf>
    <xf numFmtId="0" fontId="0" fillId="14" borderId="5" xfId="0" applyFill="1" applyBorder="1" applyAlignment="1">
      <alignment vertical="center"/>
    </xf>
    <xf numFmtId="0" fontId="0" fillId="14" borderId="2" xfId="0" applyFill="1" applyBorder="1" applyAlignment="1">
      <alignment vertical="center" wrapText="1"/>
    </xf>
    <xf numFmtId="0" fontId="0" fillId="14" borderId="2" xfId="0" applyFill="1" applyBorder="1" applyAlignment="1">
      <alignment vertical="center"/>
    </xf>
    <xf numFmtId="0" fontId="0" fillId="14" borderId="2" xfId="0" applyFill="1" applyBorder="1" applyAlignment="1">
      <alignment horizontal="center" vertical="center"/>
    </xf>
    <xf numFmtId="0" fontId="0" fillId="14" borderId="11" xfId="0" applyFill="1" applyBorder="1" applyAlignment="1">
      <alignment vertical="center"/>
    </xf>
    <xf numFmtId="0" fontId="0" fillId="14" borderId="11" xfId="0" applyFill="1" applyBorder="1" applyAlignment="1">
      <alignment horizontal="center" vertical="center"/>
    </xf>
    <xf numFmtId="0" fontId="0" fillId="14" borderId="9" xfId="0" applyFill="1" applyBorder="1" applyAlignment="1">
      <alignment horizontal="center" vertical="center"/>
    </xf>
    <xf numFmtId="0" fontId="0" fillId="14" borderId="5" xfId="0" applyFill="1" applyBorder="1" applyAlignment="1">
      <alignment vertical="center" wrapText="1"/>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15" borderId="4" xfId="0" applyFont="1" applyFill="1" applyBorder="1" applyAlignment="1">
      <alignment horizontal="center" vertical="center"/>
    </xf>
    <xf numFmtId="0" fontId="0" fillId="15" borderId="4" xfId="0" applyFill="1" applyBorder="1" applyAlignment="1">
      <alignment vertical="center" wrapText="1"/>
    </xf>
    <xf numFmtId="0" fontId="0" fillId="15" borderId="2" xfId="0" applyFill="1" applyBorder="1" applyAlignment="1">
      <alignment vertical="center" wrapText="1"/>
    </xf>
    <xf numFmtId="0" fontId="0" fillId="15" borderId="2" xfId="0" applyFill="1" applyBorder="1" applyAlignment="1">
      <alignment vertical="center"/>
    </xf>
    <xf numFmtId="0" fontId="0" fillId="15" borderId="2" xfId="0" applyFill="1" applyBorder="1" applyAlignment="1">
      <alignment horizontal="center" vertical="center"/>
    </xf>
    <xf numFmtId="0" fontId="0" fillId="15" borderId="11" xfId="0" applyFill="1" applyBorder="1" applyAlignment="1">
      <alignment horizontal="center" vertical="center"/>
    </xf>
    <xf numFmtId="0" fontId="0" fillId="15" borderId="0" xfId="0" applyFill="1" applyAlignment="1">
      <alignment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wrapText="1"/>
    </xf>
    <xf numFmtId="0" fontId="4" fillId="0" borderId="2" xfId="0" applyFont="1" applyBorder="1" applyAlignment="1">
      <alignment vertical="center" wrapText="1"/>
    </xf>
    <xf numFmtId="0" fontId="0" fillId="0" borderId="3" xfId="0" applyBorder="1" applyAlignment="1">
      <alignment horizontal="center" vertical="center"/>
    </xf>
    <xf numFmtId="0" fontId="4" fillId="13" borderId="13" xfId="0" applyFont="1" applyFill="1" applyBorder="1" applyAlignment="1">
      <alignment vertical="center" wrapText="1"/>
    </xf>
    <xf numFmtId="0" fontId="0" fillId="0" borderId="0" xfId="0" applyFont="1" applyAlignment="1">
      <alignment horizontal="center" vertical="center"/>
    </xf>
    <xf numFmtId="0" fontId="0" fillId="0" borderId="5" xfId="0" applyFont="1" applyBorder="1" applyAlignment="1">
      <alignment horizontal="center" vertical="center"/>
    </xf>
    <xf numFmtId="0" fontId="0" fillId="15" borderId="23" xfId="0" applyFont="1" applyFill="1" applyBorder="1" applyAlignment="1">
      <alignment horizontal="center" vertical="center"/>
    </xf>
    <xf numFmtId="0" fontId="0" fillId="15" borderId="3" xfId="0" applyFill="1" applyBorder="1" applyAlignment="1">
      <alignment vertical="center" wrapText="1"/>
    </xf>
    <xf numFmtId="0" fontId="0" fillId="15" borderId="3" xfId="0" applyFill="1" applyBorder="1" applyAlignment="1">
      <alignment vertical="center"/>
    </xf>
    <xf numFmtId="0" fontId="0" fillId="15" borderId="3" xfId="0" applyFill="1" applyBorder="1" applyAlignment="1">
      <alignment horizontal="center" vertical="center"/>
    </xf>
    <xf numFmtId="0" fontId="0" fillId="15" borderId="27" xfId="0" applyFill="1" applyBorder="1" applyAlignment="1">
      <alignment horizontal="center" vertical="center"/>
    </xf>
    <xf numFmtId="0" fontId="0" fillId="0" borderId="3" xfId="0" applyBorder="1" applyAlignment="1">
      <alignment vertical="center"/>
    </xf>
    <xf numFmtId="0" fontId="0" fillId="14" borderId="2" xfId="0" applyFill="1" applyBorder="1" applyAlignment="1">
      <alignment horizontal="left" vertical="center"/>
    </xf>
    <xf numFmtId="0" fontId="0" fillId="14" borderId="13" xfId="0" applyFill="1" applyBorder="1" applyAlignment="1">
      <alignment vertical="center"/>
    </xf>
    <xf numFmtId="0" fontId="0" fillId="14" borderId="13" xfId="0" applyFill="1" applyBorder="1" applyAlignment="1">
      <alignment horizontal="center" vertical="center"/>
    </xf>
    <xf numFmtId="0" fontId="0" fillId="14" borderId="9" xfId="0" applyFill="1" applyBorder="1" applyAlignment="1">
      <alignment vertical="center"/>
    </xf>
    <xf numFmtId="0" fontId="0" fillId="14" borderId="11" xfId="0" applyFill="1" applyBorder="1" applyAlignment="1">
      <alignment vertical="center" wrapText="1"/>
    </xf>
    <xf numFmtId="0" fontId="0" fillId="15" borderId="11" xfId="0" applyFill="1" applyBorder="1" applyAlignment="1">
      <alignment vertical="center" wrapText="1"/>
    </xf>
    <xf numFmtId="0" fontId="0" fillId="14" borderId="5" xfId="0" applyFont="1" applyFill="1" applyBorder="1" applyAlignment="1">
      <alignment horizontal="center" vertical="center"/>
    </xf>
    <xf numFmtId="0" fontId="13" fillId="16" borderId="5" xfId="0" applyFont="1" applyFill="1" applyBorder="1" applyAlignment="1">
      <alignment vertical="center"/>
    </xf>
    <xf numFmtId="0" fontId="13" fillId="16" borderId="5" xfId="0" applyFont="1" applyFill="1" applyBorder="1" applyAlignment="1">
      <alignment vertical="center" wrapText="1"/>
    </xf>
    <xf numFmtId="0" fontId="13" fillId="16" borderId="5" xfId="0" applyFont="1" applyFill="1" applyBorder="1" applyAlignment="1">
      <alignment horizontal="center" vertical="center"/>
    </xf>
    <xf numFmtId="0" fontId="13" fillId="16" borderId="2" xfId="0" applyFont="1" applyFill="1" applyBorder="1" applyAlignment="1">
      <alignment vertical="center"/>
    </xf>
    <xf numFmtId="0" fontId="4" fillId="0" borderId="31" xfId="0" applyFont="1" applyBorder="1" applyAlignment="1">
      <alignment vertical="center" wrapText="1"/>
    </xf>
    <xf numFmtId="0" fontId="0" fillId="0" borderId="32" xfId="0" applyFont="1" applyBorder="1" applyAlignment="1">
      <alignment horizontal="center" vertical="center"/>
    </xf>
    <xf numFmtId="0" fontId="0" fillId="14" borderId="3" xfId="0" applyFill="1" applyBorder="1" applyAlignment="1">
      <alignment vertical="center"/>
    </xf>
    <xf numFmtId="0" fontId="0" fillId="14" borderId="27" xfId="0" applyFill="1" applyBorder="1" applyAlignment="1">
      <alignment horizontal="center" vertical="center"/>
    </xf>
    <xf numFmtId="0" fontId="0" fillId="15" borderId="2" xfId="0" applyFont="1" applyFill="1" applyBorder="1" applyAlignment="1">
      <alignment horizontal="center" vertical="center"/>
    </xf>
    <xf numFmtId="0" fontId="0" fillId="14" borderId="14" xfId="0" applyFill="1" applyBorder="1" applyAlignment="1">
      <alignment vertical="center" wrapText="1"/>
    </xf>
    <xf numFmtId="165" fontId="0" fillId="14" borderId="33" xfId="3" applyNumberFormat="1" applyFont="1" applyFill="1" applyBorder="1" applyAlignment="1">
      <alignment horizontal="center" vertical="center"/>
    </xf>
    <xf numFmtId="0" fontId="14" fillId="17" borderId="0" xfId="0" applyFont="1" applyFill="1" applyAlignment="1">
      <alignment horizontal="center" vertical="center" wrapText="1"/>
    </xf>
    <xf numFmtId="0" fontId="10" fillId="6" borderId="0" xfId="0" applyFont="1" applyFill="1" applyAlignment="1">
      <alignment horizontal="left" vertical="center" wrapText="1"/>
    </xf>
    <xf numFmtId="0" fontId="0" fillId="0" borderId="0" xfId="0" applyAlignment="1">
      <alignment horizontal="center" vertical="center" wrapText="1"/>
    </xf>
    <xf numFmtId="0" fontId="5" fillId="0" borderId="0" xfId="1" applyAlignment="1">
      <alignment horizontal="left" vertical="center" wrapText="1"/>
    </xf>
    <xf numFmtId="0" fontId="0" fillId="0" borderId="2" xfId="0" applyBorder="1" applyAlignment="1">
      <alignment horizontal="left" vertical="center" wrapText="1"/>
    </xf>
    <xf numFmtId="0" fontId="0" fillId="0" borderId="2" xfId="0" applyFill="1" applyBorder="1"/>
    <xf numFmtId="0" fontId="3" fillId="5" borderId="1"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16" borderId="30" xfId="0" applyFont="1" applyFill="1" applyBorder="1" applyAlignment="1">
      <alignment vertical="center" wrapText="1"/>
    </xf>
    <xf numFmtId="0" fontId="3" fillId="16" borderId="22" xfId="0" applyFont="1" applyFill="1" applyBorder="1" applyAlignment="1">
      <alignment vertical="center" wrapText="1"/>
    </xf>
    <xf numFmtId="0" fontId="0" fillId="0" borderId="3" xfId="0" applyBorder="1" applyAlignment="1">
      <alignment vertical="center"/>
    </xf>
    <xf numFmtId="0" fontId="0" fillId="0" borderId="5" xfId="0" applyBorder="1" applyAlignment="1">
      <alignment vertical="center"/>
    </xf>
    <xf numFmtId="0" fontId="0" fillId="14" borderId="3" xfId="0" applyFill="1" applyBorder="1" applyAlignment="1">
      <alignment vertical="center"/>
    </xf>
    <xf numFmtId="0" fontId="0" fillId="14" borderId="5" xfId="0" applyFill="1" applyBorder="1" applyAlignment="1">
      <alignment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14" borderId="3" xfId="0" applyFont="1" applyFill="1" applyBorder="1" applyAlignment="1">
      <alignment horizontal="center" vertical="center"/>
    </xf>
    <xf numFmtId="0" fontId="0" fillId="14" borderId="5" xfId="0" applyFont="1" applyFill="1" applyBorder="1" applyAlignment="1">
      <alignment horizontal="center" vertical="center"/>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0" fillId="0" borderId="2" xfId="0" applyFont="1" applyBorder="1" applyAlignment="1">
      <alignment horizontal="center" vertical="center"/>
    </xf>
    <xf numFmtId="0" fontId="0" fillId="0" borderId="2" xfId="0" applyBorder="1" applyAlignment="1">
      <alignment vertical="center"/>
    </xf>
    <xf numFmtId="0" fontId="0" fillId="14" borderId="8" xfId="0" applyFill="1" applyBorder="1" applyAlignment="1">
      <alignment vertical="center"/>
    </xf>
    <xf numFmtId="0" fontId="0" fillId="14" borderId="2" xfId="0" applyFill="1" applyBorder="1" applyAlignment="1">
      <alignment vertical="center"/>
    </xf>
    <xf numFmtId="0" fontId="0" fillId="14" borderId="8" xfId="0" applyFont="1" applyFill="1" applyBorder="1" applyAlignment="1">
      <alignment horizontal="center" vertical="center"/>
    </xf>
    <xf numFmtId="0" fontId="0" fillId="14" borderId="2" xfId="0" applyFont="1" applyFill="1" applyBorder="1" applyAlignment="1">
      <alignment horizontal="center" vertical="center"/>
    </xf>
    <xf numFmtId="0" fontId="0" fillId="14" borderId="13" xfId="0" applyFill="1" applyBorder="1" applyAlignment="1">
      <alignment vertical="center"/>
    </xf>
    <xf numFmtId="0" fontId="0" fillId="14" borderId="13" xfId="0" applyFont="1" applyFill="1" applyBorder="1" applyAlignment="1">
      <alignment horizontal="center" vertical="center"/>
    </xf>
    <xf numFmtId="0" fontId="0" fillId="14" borderId="3" xfId="0" applyFill="1" applyBorder="1" applyAlignment="1">
      <alignment vertical="center" wrapText="1"/>
    </xf>
    <xf numFmtId="0" fontId="0" fillId="14" borderId="4" xfId="0" applyFill="1" applyBorder="1" applyAlignment="1">
      <alignment vertical="center" wrapText="1"/>
    </xf>
    <xf numFmtId="0" fontId="0" fillId="14" borderId="5" xfId="0" applyFill="1" applyBorder="1" applyAlignment="1">
      <alignment vertical="center" wrapText="1"/>
    </xf>
    <xf numFmtId="0" fontId="0" fillId="14" borderId="4" xfId="0" applyFont="1" applyFill="1" applyBorder="1" applyAlignment="1">
      <alignment horizontal="center" vertical="center"/>
    </xf>
    <xf numFmtId="0" fontId="0" fillId="14" borderId="4" xfId="0" applyFill="1" applyBorder="1" applyAlignment="1">
      <alignment vertical="center"/>
    </xf>
    <xf numFmtId="0" fontId="4" fillId="13" borderId="15"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4" fillId="13" borderId="8" xfId="0" applyFont="1" applyFill="1" applyBorder="1" applyAlignment="1">
      <alignment horizontal="center" vertical="center"/>
    </xf>
    <xf numFmtId="0" fontId="4" fillId="13" borderId="13" xfId="0" applyFont="1" applyFill="1" applyBorder="1" applyAlignment="1">
      <alignment horizontal="center" vertical="center"/>
    </xf>
    <xf numFmtId="0" fontId="0" fillId="14" borderId="7" xfId="0" applyFill="1" applyBorder="1" applyAlignment="1">
      <alignment vertical="center"/>
    </xf>
    <xf numFmtId="0" fontId="4" fillId="13" borderId="7" xfId="0" applyFont="1" applyFill="1" applyBorder="1" applyAlignment="1">
      <alignment horizontal="center" vertical="center"/>
    </xf>
    <xf numFmtId="0" fontId="4" fillId="13" borderId="24" xfId="0" applyFont="1" applyFill="1" applyBorder="1" applyAlignment="1">
      <alignment horizontal="center" vertical="center"/>
    </xf>
    <xf numFmtId="0" fontId="0" fillId="0" borderId="7" xfId="0" applyFont="1" applyBorder="1" applyAlignment="1">
      <alignment horizontal="center" vertical="center"/>
    </xf>
    <xf numFmtId="0" fontId="4" fillId="13" borderId="28" xfId="0" applyFont="1" applyFill="1" applyBorder="1" applyAlignment="1">
      <alignment horizontal="center" vertical="center"/>
    </xf>
    <xf numFmtId="0" fontId="4" fillId="13" borderId="29" xfId="0" applyFont="1" applyFill="1" applyBorder="1" applyAlignment="1">
      <alignment horizontal="center" vertical="center"/>
    </xf>
    <xf numFmtId="0" fontId="4" fillId="13" borderId="20" xfId="0" applyFont="1" applyFill="1" applyBorder="1" applyAlignment="1">
      <alignment horizontal="center" vertical="center"/>
    </xf>
    <xf numFmtId="0" fontId="0" fillId="14" borderId="25" xfId="0" applyFill="1" applyBorder="1" applyAlignment="1">
      <alignment vertical="center" wrapText="1"/>
    </xf>
    <xf numFmtId="0" fontId="0" fillId="14" borderId="10" xfId="0" applyFill="1" applyBorder="1" applyAlignment="1">
      <alignment vertical="center" wrapText="1"/>
    </xf>
    <xf numFmtId="0" fontId="0" fillId="14" borderId="26" xfId="0" applyFill="1" applyBorder="1" applyAlignment="1">
      <alignment vertical="center" wrapText="1"/>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4" fillId="13" borderId="16" xfId="0" applyFont="1" applyFill="1" applyBorder="1" applyAlignment="1">
      <alignment horizontal="center" vertical="center"/>
    </xf>
    <xf numFmtId="0" fontId="4" fillId="13" borderId="17" xfId="0" applyFont="1" applyFill="1" applyBorder="1" applyAlignment="1">
      <alignment horizontal="center" vertical="center"/>
    </xf>
    <xf numFmtId="0" fontId="4" fillId="13" borderId="18" xfId="0" applyFont="1" applyFill="1" applyBorder="1" applyAlignment="1">
      <alignment horizontal="center" vertical="center"/>
    </xf>
    <xf numFmtId="0" fontId="0" fillId="14" borderId="4" xfId="0"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4">
    <cellStyle name="Comma" xfId="3" builtinId="3"/>
    <cellStyle name="Hyperlink" xfId="1" builtinId="8"/>
    <cellStyle name="Normal" xfId="0" builtinId="0"/>
    <cellStyle name="Normal 2" xfId="2" xr:uid="{F46E782A-5A79-AE49-AC16-67BEB668DF74}"/>
  </cellStyles>
  <dxfs count="0"/>
  <tableStyles count="0" defaultTableStyle="TableStyleMedium2" defaultPivotStyle="PivotStyleLight16"/>
  <colors>
    <mruColors>
      <color rgb="FF43CEFF"/>
      <color rgb="FF10B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16711</xdr:colOff>
      <xdr:row>8</xdr:row>
      <xdr:rowOff>50132</xdr:rowOff>
    </xdr:from>
    <xdr:to>
      <xdr:col>12</xdr:col>
      <xdr:colOff>312962</xdr:colOff>
      <xdr:row>14</xdr:row>
      <xdr:rowOff>866775</xdr:rowOff>
    </xdr:to>
    <xdr:pic>
      <xdr:nvPicPr>
        <xdr:cNvPr id="2" name="Picture 1">
          <a:extLst>
            <a:ext uri="{FF2B5EF4-FFF2-40B4-BE49-F238E27FC236}">
              <a16:creationId xmlns:a16="http://schemas.microsoft.com/office/drawing/2014/main" id="{A47BF2E9-C771-40B7-8E6B-CCD77053E0CB}"/>
            </a:ext>
          </a:extLst>
        </xdr:cNvPr>
        <xdr:cNvPicPr>
          <a:picLocks noChangeAspect="1"/>
        </xdr:cNvPicPr>
      </xdr:nvPicPr>
      <xdr:blipFill>
        <a:blip xmlns:r="http://schemas.openxmlformats.org/officeDocument/2006/relationships" r:embed="rId1"/>
        <a:stretch>
          <a:fillRect/>
        </a:stretch>
      </xdr:blipFill>
      <xdr:spPr>
        <a:xfrm>
          <a:off x="9575132" y="2723816"/>
          <a:ext cx="5384606" cy="2673684"/>
        </a:xfrm>
        <a:prstGeom prst="rect">
          <a:avLst/>
        </a:prstGeom>
      </xdr:spPr>
    </xdr:pic>
    <xdr:clientData/>
  </xdr:twoCellAnchor>
  <xdr:twoCellAnchor editAs="oneCell">
    <xdr:from>
      <xdr:col>5</xdr:col>
      <xdr:colOff>1</xdr:colOff>
      <xdr:row>0</xdr:row>
      <xdr:rowOff>25067</xdr:rowOff>
    </xdr:from>
    <xdr:to>
      <xdr:col>12</xdr:col>
      <xdr:colOff>325840</xdr:colOff>
      <xdr:row>8</xdr:row>
      <xdr:rowOff>182372</xdr:rowOff>
    </xdr:to>
    <xdr:pic>
      <xdr:nvPicPr>
        <xdr:cNvPr id="3" name="Picture 2">
          <a:extLst>
            <a:ext uri="{FF2B5EF4-FFF2-40B4-BE49-F238E27FC236}">
              <a16:creationId xmlns:a16="http://schemas.microsoft.com/office/drawing/2014/main" id="{AFDA805B-6294-4551-BC76-F943ED6C9D1D}"/>
            </a:ext>
          </a:extLst>
        </xdr:cNvPr>
        <xdr:cNvPicPr>
          <a:picLocks noChangeAspect="1"/>
        </xdr:cNvPicPr>
      </xdr:nvPicPr>
      <xdr:blipFill>
        <a:blip xmlns:r="http://schemas.openxmlformats.org/officeDocument/2006/relationships" r:embed="rId2"/>
        <a:stretch>
          <a:fillRect/>
        </a:stretch>
      </xdr:blipFill>
      <xdr:spPr>
        <a:xfrm>
          <a:off x="9558422" y="25067"/>
          <a:ext cx="5414194" cy="2680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158750</xdr:colOff>
      <xdr:row>0</xdr:row>
      <xdr:rowOff>10583</xdr:rowOff>
    </xdr:from>
    <xdr:to>
      <xdr:col>28</xdr:col>
      <xdr:colOff>586072</xdr:colOff>
      <xdr:row>5</xdr:row>
      <xdr:rowOff>643529</xdr:rowOff>
    </xdr:to>
    <xdr:pic>
      <xdr:nvPicPr>
        <xdr:cNvPr id="2" name="Picture 1">
          <a:extLst>
            <a:ext uri="{FF2B5EF4-FFF2-40B4-BE49-F238E27FC236}">
              <a16:creationId xmlns:a16="http://schemas.microsoft.com/office/drawing/2014/main" id="{FDFA475B-93BA-4AB4-B52A-8E3FF518A7E0}"/>
            </a:ext>
          </a:extLst>
        </xdr:cNvPr>
        <xdr:cNvPicPr>
          <a:picLocks noChangeAspect="1"/>
        </xdr:cNvPicPr>
      </xdr:nvPicPr>
      <xdr:blipFill>
        <a:blip xmlns:r="http://schemas.openxmlformats.org/officeDocument/2006/relationships" r:embed="rId1"/>
        <a:stretch>
          <a:fillRect/>
        </a:stretch>
      </xdr:blipFill>
      <xdr:spPr>
        <a:xfrm>
          <a:off x="25833917" y="10583"/>
          <a:ext cx="8407155" cy="4706471"/>
        </a:xfrm>
        <a:prstGeom prst="rect">
          <a:avLst/>
        </a:prstGeom>
      </xdr:spPr>
    </xdr:pic>
    <xdr:clientData/>
  </xdr:twoCellAnchor>
  <xdr:twoCellAnchor editAs="oneCell">
    <xdr:from>
      <xdr:col>29</xdr:col>
      <xdr:colOff>52917</xdr:colOff>
      <xdr:row>0</xdr:row>
      <xdr:rowOff>0</xdr:rowOff>
    </xdr:from>
    <xdr:to>
      <xdr:col>42</xdr:col>
      <xdr:colOff>505481</xdr:colOff>
      <xdr:row>5</xdr:row>
      <xdr:rowOff>381000</xdr:rowOff>
    </xdr:to>
    <xdr:pic>
      <xdr:nvPicPr>
        <xdr:cNvPr id="3" name="Picture 2">
          <a:extLst>
            <a:ext uri="{FF2B5EF4-FFF2-40B4-BE49-F238E27FC236}">
              <a16:creationId xmlns:a16="http://schemas.microsoft.com/office/drawing/2014/main" id="{482FCFC5-8089-4529-9DC1-B5B448E58D50}"/>
            </a:ext>
          </a:extLst>
        </xdr:cNvPr>
        <xdr:cNvPicPr>
          <a:picLocks noChangeAspect="1"/>
        </xdr:cNvPicPr>
      </xdr:nvPicPr>
      <xdr:blipFill>
        <a:blip xmlns:r="http://schemas.openxmlformats.org/officeDocument/2006/relationships" r:embed="rId2"/>
        <a:stretch>
          <a:fillRect/>
        </a:stretch>
      </xdr:blipFill>
      <xdr:spPr>
        <a:xfrm>
          <a:off x="33961917" y="0"/>
          <a:ext cx="8294814" cy="4286250"/>
        </a:xfrm>
        <a:prstGeom prst="rect">
          <a:avLst/>
        </a:prstGeom>
      </xdr:spPr>
    </xdr:pic>
    <xdr:clientData/>
  </xdr:twoCellAnchor>
  <xdr:twoCellAnchor editAs="oneCell">
    <xdr:from>
      <xdr:col>15</xdr:col>
      <xdr:colOff>158750</xdr:colOff>
      <xdr:row>4</xdr:row>
      <xdr:rowOff>1063625</xdr:rowOff>
    </xdr:from>
    <xdr:to>
      <xdr:col>28</xdr:col>
      <xdr:colOff>596605</xdr:colOff>
      <xdr:row>8</xdr:row>
      <xdr:rowOff>913130</xdr:rowOff>
    </xdr:to>
    <xdr:pic>
      <xdr:nvPicPr>
        <xdr:cNvPr id="4" name="Picture 3">
          <a:extLst>
            <a:ext uri="{FF2B5EF4-FFF2-40B4-BE49-F238E27FC236}">
              <a16:creationId xmlns:a16="http://schemas.microsoft.com/office/drawing/2014/main" id="{39A7997F-09BF-4546-8AC1-4A7E38C9E577}"/>
            </a:ext>
          </a:extLst>
        </xdr:cNvPr>
        <xdr:cNvPicPr>
          <a:picLocks noChangeAspect="1"/>
        </xdr:cNvPicPr>
      </xdr:nvPicPr>
      <xdr:blipFill>
        <a:blip xmlns:r="http://schemas.openxmlformats.org/officeDocument/2006/relationships" r:embed="rId3"/>
        <a:stretch>
          <a:fillRect/>
        </a:stretch>
      </xdr:blipFill>
      <xdr:spPr>
        <a:xfrm>
          <a:off x="25622250" y="4921250"/>
          <a:ext cx="8280105" cy="4238625"/>
        </a:xfrm>
        <a:prstGeom prst="rect">
          <a:avLst/>
        </a:prstGeom>
      </xdr:spPr>
    </xdr:pic>
    <xdr:clientData/>
  </xdr:twoCellAnchor>
  <xdr:twoCellAnchor editAs="oneCell">
    <xdr:from>
      <xdr:col>29</xdr:col>
      <xdr:colOff>63500</xdr:colOff>
      <xdr:row>4</xdr:row>
      <xdr:rowOff>635000</xdr:rowOff>
    </xdr:from>
    <xdr:to>
      <xdr:col>42</xdr:col>
      <xdr:colOff>523153</xdr:colOff>
      <xdr:row>8</xdr:row>
      <xdr:rowOff>913765</xdr:rowOff>
    </xdr:to>
    <xdr:pic>
      <xdr:nvPicPr>
        <xdr:cNvPr id="5" name="Picture 4">
          <a:extLst>
            <a:ext uri="{FF2B5EF4-FFF2-40B4-BE49-F238E27FC236}">
              <a16:creationId xmlns:a16="http://schemas.microsoft.com/office/drawing/2014/main" id="{C56DB5C3-9A01-4405-BFC4-4BB8BDDA01D6}"/>
            </a:ext>
          </a:extLst>
        </xdr:cNvPr>
        <xdr:cNvPicPr>
          <a:picLocks noChangeAspect="1"/>
        </xdr:cNvPicPr>
      </xdr:nvPicPr>
      <xdr:blipFill>
        <a:blip xmlns:r="http://schemas.openxmlformats.org/officeDocument/2006/relationships" r:embed="rId4"/>
        <a:stretch>
          <a:fillRect/>
        </a:stretch>
      </xdr:blipFill>
      <xdr:spPr>
        <a:xfrm>
          <a:off x="33972500" y="4492625"/>
          <a:ext cx="8301903" cy="4683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366037</xdr:colOff>
      <xdr:row>0</xdr:row>
      <xdr:rowOff>38100</xdr:rowOff>
    </xdr:from>
    <xdr:to>
      <xdr:col>15</xdr:col>
      <xdr:colOff>598759</xdr:colOff>
      <xdr:row>17</xdr:row>
      <xdr:rowOff>142875</xdr:rowOff>
    </xdr:to>
    <xdr:pic>
      <xdr:nvPicPr>
        <xdr:cNvPr id="2" name="Picture 1">
          <a:extLst>
            <a:ext uri="{FF2B5EF4-FFF2-40B4-BE49-F238E27FC236}">
              <a16:creationId xmlns:a16="http://schemas.microsoft.com/office/drawing/2014/main" id="{3D4CF940-F236-41E2-AF7C-CCF6A928940E}"/>
            </a:ext>
          </a:extLst>
        </xdr:cNvPr>
        <xdr:cNvPicPr>
          <a:picLocks noChangeAspect="1"/>
        </xdr:cNvPicPr>
      </xdr:nvPicPr>
      <xdr:blipFill>
        <a:blip xmlns:r="http://schemas.openxmlformats.org/officeDocument/2006/relationships" r:embed="rId1"/>
        <a:stretch>
          <a:fillRect/>
        </a:stretch>
      </xdr:blipFill>
      <xdr:spPr>
        <a:xfrm>
          <a:off x="6233437" y="38100"/>
          <a:ext cx="6328722" cy="3533775"/>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ensusindia.gov.in/census.website/data/census-tables" TargetMode="External"/><Relationship Id="rId13" Type="http://schemas.openxmlformats.org/officeDocument/2006/relationships/hyperlink" Target="https://rbi.org.in/Scripts/BS_PressReleaseDisplay.aspx?prid=51771" TargetMode="External"/><Relationship Id="rId18" Type="http://schemas.openxmlformats.org/officeDocument/2006/relationships/printerSettings" Target="../printerSettings/printerSettings2.bin"/><Relationship Id="rId3" Type="http://schemas.openxmlformats.org/officeDocument/2006/relationships/hyperlink" Target="http://microdata.gov.in/nada43/index.php/catalog/OTH" TargetMode="External"/><Relationship Id="rId7" Type="http://schemas.openxmlformats.org/officeDocument/2006/relationships/hyperlink" Target="http://microdata.gov.in/nada43/index.php/catalog/CEXP" TargetMode="External"/><Relationship Id="rId12" Type="http://schemas.openxmlformats.org/officeDocument/2006/relationships/hyperlink" Target="https://eservices.tn.gov.in/eservicesnew/land/chittaCheckNewUrban_en.html?lan=en" TargetMode="External"/><Relationship Id="rId17" Type="http://schemas.openxmlformats.org/officeDocument/2006/relationships/hyperlink" Target="https://tngis.tn.gov.in/tngismaps/map.php" TargetMode="External"/><Relationship Id="rId2" Type="http://schemas.openxmlformats.org/officeDocument/2006/relationships/hyperlink" Target="http://microdata.gov.in/nada43/index.php/catalog/EUE" TargetMode="External"/><Relationship Id="rId16" Type="http://schemas.openxmlformats.org/officeDocument/2006/relationships/hyperlink" Target="https://tnreginet.gov.in/portal/index.jsp%20/%20Collated%20data%20is%20not%20publicaly%20available" TargetMode="External"/><Relationship Id="rId1" Type="http://schemas.openxmlformats.org/officeDocument/2006/relationships/hyperlink" Target="http://microdata.gov.in/nada43/index.php/catalog/OTH" TargetMode="External"/><Relationship Id="rId6" Type="http://schemas.openxmlformats.org/officeDocument/2006/relationships/hyperlink" Target="https://dhsprogram.com/countries/Country-Main.cfm?ctry_id=57" TargetMode="External"/><Relationship Id="rId11" Type="http://schemas.openxmlformats.org/officeDocument/2006/relationships/hyperlink" Target="https://www.des.tn.gov.in/" TargetMode="External"/><Relationship Id="rId5" Type="http://schemas.openxmlformats.org/officeDocument/2006/relationships/hyperlink" Target="https://ihds.umd.edu/" TargetMode="External"/><Relationship Id="rId15" Type="http://schemas.openxmlformats.org/officeDocument/2006/relationships/hyperlink" Target="https://credai365.com/" TargetMode="External"/><Relationship Id="rId10" Type="http://schemas.openxmlformats.org/officeDocument/2006/relationships/hyperlink" Target="https://www.rera.tn.gov.in/cms/reg_projects_tamilnadu.php" TargetMode="External"/><Relationship Id="rId19" Type="http://schemas.openxmlformats.org/officeDocument/2006/relationships/drawing" Target="../drawings/drawing2.xml"/><Relationship Id="rId4" Type="http://schemas.openxmlformats.org/officeDocument/2006/relationships/hyperlink" Target="http://microdata.gov.in/nada43/index.php/catalog/OTH" TargetMode="External"/><Relationship Id="rId9" Type="http://schemas.openxmlformats.org/officeDocument/2006/relationships/hyperlink" Target="https://tnsdma.tn.gov.in/pages/view/Risk-Mapping" TargetMode="External"/><Relationship Id="rId14" Type="http://schemas.openxmlformats.org/officeDocument/2006/relationships/hyperlink" Target="https://residex.nhbonline.or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F2DE0-7588-E343-8C5E-F0A10D1AF92A}">
  <dimension ref="A1:D24"/>
  <sheetViews>
    <sheetView zoomScale="80" zoomScaleNormal="80" workbookViewId="0">
      <selection activeCell="A26" sqref="A26"/>
    </sheetView>
  </sheetViews>
  <sheetFormatPr defaultColWidth="10.88671875" defaultRowHeight="15.6" x14ac:dyDescent="0.3"/>
  <cols>
    <col min="1" max="1" width="6" style="17" bestFit="1" customWidth="1"/>
    <col min="2" max="2" width="60" style="16" customWidth="1"/>
    <col min="3" max="3" width="35.44140625" style="15" customWidth="1"/>
    <col min="4" max="4" width="36.6640625" style="14" customWidth="1"/>
    <col min="5" max="16384" width="10.88671875" style="13"/>
  </cols>
  <sheetData>
    <row r="1" spans="1:4" ht="21" x14ac:dyDescent="0.3">
      <c r="A1" s="21" t="s">
        <v>113</v>
      </c>
      <c r="B1" s="19" t="s">
        <v>112</v>
      </c>
      <c r="C1" s="20" t="s">
        <v>111</v>
      </c>
      <c r="D1" s="19"/>
    </row>
    <row r="2" spans="1:4" ht="18" x14ac:dyDescent="0.3">
      <c r="A2" s="17">
        <v>1</v>
      </c>
      <c r="B2" s="18" t="s">
        <v>110</v>
      </c>
      <c r="C2" s="15" t="s">
        <v>109</v>
      </c>
    </row>
    <row r="3" spans="1:4" ht="18" x14ac:dyDescent="0.3">
      <c r="A3" s="17">
        <v>2</v>
      </c>
      <c r="B3" s="18" t="s">
        <v>108</v>
      </c>
      <c r="C3" s="15" t="s">
        <v>107</v>
      </c>
    </row>
    <row r="4" spans="1:4" ht="18" x14ac:dyDescent="0.3">
      <c r="A4" s="17">
        <v>3</v>
      </c>
      <c r="B4" s="18" t="s">
        <v>106</v>
      </c>
      <c r="C4" s="15" t="s">
        <v>105</v>
      </c>
    </row>
    <row r="5" spans="1:4" ht="18" x14ac:dyDescent="0.3">
      <c r="A5" s="17">
        <v>4</v>
      </c>
      <c r="B5" s="18" t="s">
        <v>104</v>
      </c>
      <c r="C5" s="15" t="s">
        <v>98</v>
      </c>
    </row>
    <row r="6" spans="1:4" ht="18" x14ac:dyDescent="0.3">
      <c r="A6" s="17">
        <v>5</v>
      </c>
      <c r="B6" s="18" t="s">
        <v>103</v>
      </c>
      <c r="C6" s="15" t="s">
        <v>98</v>
      </c>
    </row>
    <row r="7" spans="1:4" ht="31.2" x14ac:dyDescent="0.3">
      <c r="A7" s="17">
        <v>6</v>
      </c>
      <c r="B7" s="18" t="s">
        <v>102</v>
      </c>
      <c r="C7" s="15" t="s">
        <v>86</v>
      </c>
      <c r="D7" s="14" t="s">
        <v>436</v>
      </c>
    </row>
    <row r="8" spans="1:4" ht="31.2" x14ac:dyDescent="0.3">
      <c r="A8" s="17">
        <v>7</v>
      </c>
      <c r="B8" s="18" t="s">
        <v>101</v>
      </c>
      <c r="C8" s="15" t="s">
        <v>86</v>
      </c>
      <c r="D8" s="14" t="s">
        <v>435</v>
      </c>
    </row>
    <row r="9" spans="1:4" ht="18" x14ac:dyDescent="0.3">
      <c r="A9" s="17">
        <v>8</v>
      </c>
      <c r="B9" s="18" t="s">
        <v>100</v>
      </c>
      <c r="C9" s="15" t="s">
        <v>98</v>
      </c>
      <c r="D9" s="14" t="s">
        <v>382</v>
      </c>
    </row>
    <row r="10" spans="1:4" ht="18" x14ac:dyDescent="0.3">
      <c r="A10" s="17">
        <v>9</v>
      </c>
      <c r="B10" s="18" t="s">
        <v>99</v>
      </c>
      <c r="C10" s="15" t="s">
        <v>98</v>
      </c>
      <c r="D10" s="14" t="s">
        <v>382</v>
      </c>
    </row>
    <row r="11" spans="1:4" ht="18" x14ac:dyDescent="0.3">
      <c r="A11" s="17">
        <v>10</v>
      </c>
      <c r="B11" s="18" t="s">
        <v>97</v>
      </c>
      <c r="C11" s="15" t="s">
        <v>96</v>
      </c>
      <c r="D11" s="14" t="s">
        <v>425</v>
      </c>
    </row>
    <row r="12" spans="1:4" ht="18" x14ac:dyDescent="0.3">
      <c r="A12" s="17">
        <v>11</v>
      </c>
      <c r="B12" s="18" t="s">
        <v>95</v>
      </c>
      <c r="C12" s="15" t="s">
        <v>94</v>
      </c>
    </row>
    <row r="13" spans="1:4" ht="31.2" x14ac:dyDescent="0.3">
      <c r="A13" s="17">
        <v>12</v>
      </c>
      <c r="B13" s="18" t="s">
        <v>93</v>
      </c>
      <c r="C13" s="15" t="s">
        <v>92</v>
      </c>
      <c r="D13" s="14" t="s">
        <v>434</v>
      </c>
    </row>
    <row r="14" spans="1:4" ht="18" x14ac:dyDescent="0.3">
      <c r="A14" s="17">
        <v>13</v>
      </c>
      <c r="B14" s="18" t="s">
        <v>91</v>
      </c>
      <c r="C14" s="15" t="s">
        <v>88</v>
      </c>
      <c r="D14" s="14" t="s">
        <v>433</v>
      </c>
    </row>
    <row r="15" spans="1:4" ht="93.6" x14ac:dyDescent="0.3">
      <c r="A15" s="17">
        <v>14</v>
      </c>
      <c r="B15" s="18" t="s">
        <v>90</v>
      </c>
      <c r="C15" s="15" t="s">
        <v>88</v>
      </c>
      <c r="D15" s="14" t="s">
        <v>167</v>
      </c>
    </row>
    <row r="16" spans="1:4" ht="36" x14ac:dyDescent="0.3">
      <c r="A16" s="17">
        <v>15</v>
      </c>
      <c r="B16" s="18" t="s">
        <v>89</v>
      </c>
      <c r="C16" s="15" t="s">
        <v>88</v>
      </c>
      <c r="D16" s="14" t="s">
        <v>432</v>
      </c>
    </row>
    <row r="17" spans="1:4" ht="36" x14ac:dyDescent="0.3">
      <c r="A17" s="17">
        <v>16</v>
      </c>
      <c r="B17" s="18" t="s">
        <v>87</v>
      </c>
      <c r="C17" s="15" t="s">
        <v>86</v>
      </c>
      <c r="D17" s="14" t="s">
        <v>431</v>
      </c>
    </row>
    <row r="18" spans="1:4" ht="36" x14ac:dyDescent="0.3">
      <c r="A18" s="17">
        <v>17</v>
      </c>
      <c r="B18" s="18" t="s">
        <v>85</v>
      </c>
      <c r="C18" s="15" t="s">
        <v>84</v>
      </c>
      <c r="D18" s="14" t="s">
        <v>168</v>
      </c>
    </row>
    <row r="20" spans="1:4" ht="21" x14ac:dyDescent="0.3">
      <c r="B20" s="19" t="s">
        <v>83</v>
      </c>
    </row>
    <row r="21" spans="1:4" ht="18" x14ac:dyDescent="0.3">
      <c r="A21" s="17" t="s">
        <v>82</v>
      </c>
      <c r="B21" s="18" t="s">
        <v>81</v>
      </c>
      <c r="C21" s="15" t="s">
        <v>80</v>
      </c>
      <c r="D21" s="14" t="s">
        <v>427</v>
      </c>
    </row>
    <row r="22" spans="1:4" ht="36" x14ac:dyDescent="0.3">
      <c r="A22" s="17" t="s">
        <v>79</v>
      </c>
      <c r="B22" s="18" t="s">
        <v>78</v>
      </c>
      <c r="C22" s="15" t="s">
        <v>77</v>
      </c>
      <c r="D22" s="14" t="s">
        <v>428</v>
      </c>
    </row>
    <row r="23" spans="1:4" ht="31.2" x14ac:dyDescent="0.3">
      <c r="A23" s="17" t="s">
        <v>76</v>
      </c>
      <c r="B23" s="18" t="s">
        <v>75</v>
      </c>
      <c r="C23" s="15" t="s">
        <v>74</v>
      </c>
      <c r="D23" s="14" t="s">
        <v>429</v>
      </c>
    </row>
    <row r="24" spans="1:4" ht="31.2" x14ac:dyDescent="0.3">
      <c r="A24" s="17" t="s">
        <v>73</v>
      </c>
      <c r="B24" s="18" t="s">
        <v>72</v>
      </c>
      <c r="C24" s="15" t="s">
        <v>71</v>
      </c>
      <c r="D24" s="14" t="s">
        <v>430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FA6B-BECC-43E1-A75D-3793EA213FC1}">
  <dimension ref="A1:O27"/>
  <sheetViews>
    <sheetView tabSelected="1" zoomScale="80" zoomScaleNormal="80" workbookViewId="0">
      <pane xSplit="2" ySplit="2" topLeftCell="C19" activePane="bottomRight" state="frozen"/>
      <selection pane="topRight" activeCell="C1" sqref="C1"/>
      <selection pane="bottomLeft" activeCell="A3" sqref="A3"/>
      <selection pane="bottomRight" activeCell="B1" sqref="B1"/>
    </sheetView>
  </sheetViews>
  <sheetFormatPr defaultColWidth="9.109375" defaultRowHeight="14.4" x14ac:dyDescent="0.3"/>
  <cols>
    <col min="1" max="1" width="3.44140625" style="7" customWidth="1"/>
    <col min="2" max="2" width="35" style="8" customWidth="1"/>
    <col min="3" max="3" width="34.44140625" style="8" customWidth="1"/>
    <col min="4" max="4" width="52.6640625" style="7" customWidth="1"/>
    <col min="5" max="5" width="28.5546875" style="7" customWidth="1"/>
    <col min="6" max="6" width="18.88671875" style="7" bestFit="1" customWidth="1"/>
    <col min="7" max="7" width="21.88671875" style="7" customWidth="1"/>
    <col min="8" max="8" width="19" style="7" customWidth="1"/>
    <col min="9" max="9" width="14.6640625" style="7" customWidth="1"/>
    <col min="10" max="10" width="31.77734375" style="12" customWidth="1"/>
    <col min="11" max="11" width="33.33203125" style="7" customWidth="1"/>
    <col min="12" max="12" width="44.109375" style="7" customWidth="1"/>
    <col min="13" max="14" width="36.88671875" style="7" customWidth="1"/>
    <col min="15" max="15" width="32.88671875" style="7" customWidth="1"/>
    <col min="16" max="16384" width="9.109375" style="7"/>
  </cols>
  <sheetData>
    <row r="1" spans="1:15" s="29" customFormat="1" ht="15" thickBot="1" x14ac:dyDescent="0.35">
      <c r="A1" s="27"/>
      <c r="B1" s="28"/>
      <c r="C1" s="28"/>
      <c r="D1" s="28"/>
      <c r="E1" s="28"/>
      <c r="F1" s="28"/>
      <c r="G1" s="28"/>
      <c r="H1" s="30"/>
      <c r="I1" s="31"/>
      <c r="J1" s="31"/>
      <c r="K1" s="122" t="s">
        <v>119</v>
      </c>
      <c r="L1" s="122"/>
      <c r="M1" s="122"/>
      <c r="N1" s="122"/>
      <c r="O1" s="122"/>
    </row>
    <row r="2" spans="1:15" s="6" customFormat="1" ht="43.8" thickTop="1" x14ac:dyDescent="0.3">
      <c r="A2" s="4"/>
      <c r="B2" s="5" t="s">
        <v>371</v>
      </c>
      <c r="C2" s="5" t="s">
        <v>2</v>
      </c>
      <c r="D2" s="5" t="s">
        <v>3</v>
      </c>
      <c r="E2" s="5" t="s">
        <v>124</v>
      </c>
      <c r="F2" s="5" t="s">
        <v>4</v>
      </c>
      <c r="G2" s="5" t="s">
        <v>63</v>
      </c>
      <c r="H2" s="25" t="s">
        <v>126</v>
      </c>
      <c r="I2" s="32" t="s">
        <v>1</v>
      </c>
      <c r="J2" s="116" t="s">
        <v>223</v>
      </c>
      <c r="K2" s="33" t="s">
        <v>125</v>
      </c>
      <c r="L2" s="34" t="s">
        <v>114</v>
      </c>
      <c r="M2" s="35" t="s">
        <v>127</v>
      </c>
      <c r="N2" s="36" t="s">
        <v>122</v>
      </c>
      <c r="O2" s="37" t="s">
        <v>120</v>
      </c>
    </row>
    <row r="3" spans="1:15" ht="57.6" x14ac:dyDescent="0.3">
      <c r="A3" s="7">
        <v>1</v>
      </c>
      <c r="B3" s="8" t="s">
        <v>5</v>
      </c>
      <c r="C3" s="8" t="s">
        <v>8</v>
      </c>
      <c r="D3" s="9" t="s">
        <v>9</v>
      </c>
      <c r="E3" s="9"/>
      <c r="F3" s="8" t="s">
        <v>10</v>
      </c>
      <c r="G3" s="7" t="s">
        <v>323</v>
      </c>
      <c r="H3" s="23" t="s">
        <v>7</v>
      </c>
      <c r="I3" s="23" t="s">
        <v>7</v>
      </c>
      <c r="J3" s="26" t="s">
        <v>324</v>
      </c>
      <c r="K3" s="23"/>
      <c r="L3" s="26" t="s">
        <v>6</v>
      </c>
      <c r="M3" s="26" t="s">
        <v>328</v>
      </c>
      <c r="O3" s="23"/>
    </row>
    <row r="4" spans="1:15" ht="57.6" x14ac:dyDescent="0.3">
      <c r="A4" s="7">
        <v>2</v>
      </c>
      <c r="B4" s="8" t="s">
        <v>11</v>
      </c>
      <c r="C4" s="8" t="s">
        <v>8</v>
      </c>
      <c r="D4" s="9" t="s">
        <v>13</v>
      </c>
      <c r="E4" s="9"/>
      <c r="F4" s="8" t="s">
        <v>10</v>
      </c>
      <c r="G4" s="7" t="s">
        <v>323</v>
      </c>
      <c r="H4" s="23" t="s">
        <v>7</v>
      </c>
      <c r="I4" s="23" t="s">
        <v>7</v>
      </c>
      <c r="J4" s="26" t="s">
        <v>324</v>
      </c>
      <c r="K4" s="23"/>
      <c r="L4" s="26" t="s">
        <v>12</v>
      </c>
      <c r="M4" s="26" t="s">
        <v>328</v>
      </c>
      <c r="N4" s="23"/>
      <c r="O4" s="23"/>
    </row>
    <row r="5" spans="1:15" ht="129.6" x14ac:dyDescent="0.3">
      <c r="A5" s="7">
        <v>3</v>
      </c>
      <c r="B5" s="8" t="s">
        <v>14</v>
      </c>
      <c r="C5" s="8" t="s">
        <v>8</v>
      </c>
      <c r="D5" s="9" t="s">
        <v>16</v>
      </c>
      <c r="E5" s="9"/>
      <c r="F5" s="8" t="s">
        <v>10</v>
      </c>
      <c r="G5" s="7" t="s">
        <v>323</v>
      </c>
      <c r="H5" s="23" t="s">
        <v>7</v>
      </c>
      <c r="I5" s="23" t="s">
        <v>7</v>
      </c>
      <c r="J5" s="26" t="s">
        <v>324</v>
      </c>
      <c r="K5" s="23"/>
      <c r="L5" s="26" t="s">
        <v>15</v>
      </c>
      <c r="M5" s="26" t="s">
        <v>328</v>
      </c>
      <c r="N5" s="23"/>
      <c r="O5" s="23"/>
    </row>
    <row r="6" spans="1:15" ht="57.6" x14ac:dyDescent="0.3">
      <c r="A6" s="7">
        <v>4</v>
      </c>
      <c r="B6" s="8" t="s">
        <v>17</v>
      </c>
      <c r="C6" s="8" t="s">
        <v>8</v>
      </c>
      <c r="D6" s="9" t="s">
        <v>13</v>
      </c>
      <c r="E6" s="9"/>
      <c r="F6" s="8" t="s">
        <v>10</v>
      </c>
      <c r="G6" s="7" t="s">
        <v>323</v>
      </c>
      <c r="H6" s="23" t="s">
        <v>7</v>
      </c>
      <c r="I6" s="23" t="s">
        <v>19</v>
      </c>
      <c r="J6" s="26" t="s">
        <v>325</v>
      </c>
      <c r="K6" s="26" t="s">
        <v>18</v>
      </c>
      <c r="L6" s="23" t="s">
        <v>115</v>
      </c>
      <c r="M6" s="26" t="s">
        <v>328</v>
      </c>
      <c r="N6" s="23"/>
      <c r="O6" s="23"/>
    </row>
    <row r="7" spans="1:15" ht="57.6" x14ac:dyDescent="0.3">
      <c r="A7" s="7">
        <v>5</v>
      </c>
      <c r="B7" s="8" t="s">
        <v>20</v>
      </c>
      <c r="C7" s="8" t="s">
        <v>8</v>
      </c>
      <c r="D7" s="9" t="s">
        <v>13</v>
      </c>
      <c r="E7" s="9"/>
      <c r="F7" s="8" t="s">
        <v>23</v>
      </c>
      <c r="G7" s="7" t="s">
        <v>323</v>
      </c>
      <c r="H7" s="23" t="s">
        <v>7</v>
      </c>
      <c r="I7" s="23" t="s">
        <v>22</v>
      </c>
      <c r="J7" s="26" t="s">
        <v>327</v>
      </c>
      <c r="K7" s="26" t="s">
        <v>21</v>
      </c>
      <c r="L7" s="23" t="s">
        <v>115</v>
      </c>
      <c r="M7" s="26" t="s">
        <v>328</v>
      </c>
      <c r="N7" s="23"/>
      <c r="O7" s="23"/>
    </row>
    <row r="8" spans="1:15" ht="57.6" x14ac:dyDescent="0.3">
      <c r="A8" s="7">
        <v>6</v>
      </c>
      <c r="B8" s="8" t="s">
        <v>24</v>
      </c>
      <c r="C8" s="8" t="s">
        <v>25</v>
      </c>
      <c r="D8" s="9" t="s">
        <v>331</v>
      </c>
      <c r="E8" s="9"/>
      <c r="F8" s="8" t="s">
        <v>332</v>
      </c>
      <c r="G8" s="7" t="s">
        <v>64</v>
      </c>
      <c r="H8" s="26" t="s">
        <v>333</v>
      </c>
      <c r="I8" s="23" t="s">
        <v>19</v>
      </c>
      <c r="J8" s="26" t="s">
        <v>326</v>
      </c>
      <c r="K8" s="26" t="s">
        <v>62</v>
      </c>
      <c r="L8" s="23" t="s">
        <v>19</v>
      </c>
      <c r="M8" s="26" t="s">
        <v>328</v>
      </c>
      <c r="N8" s="23"/>
      <c r="O8" s="23"/>
    </row>
    <row r="9" spans="1:15" ht="72" x14ac:dyDescent="0.3">
      <c r="A9" s="7">
        <v>7</v>
      </c>
      <c r="B9" s="8" t="s">
        <v>26</v>
      </c>
      <c r="C9" s="8" t="s">
        <v>27</v>
      </c>
      <c r="D9" s="9" t="s">
        <v>28</v>
      </c>
      <c r="E9" s="9"/>
      <c r="F9" s="8" t="s">
        <v>29</v>
      </c>
      <c r="G9" s="7" t="s">
        <v>323</v>
      </c>
      <c r="H9" s="23" t="s">
        <v>7</v>
      </c>
      <c r="I9" s="23" t="s">
        <v>19</v>
      </c>
      <c r="J9" s="26" t="s">
        <v>327</v>
      </c>
      <c r="K9" s="23" t="s">
        <v>118</v>
      </c>
      <c r="L9" s="26" t="s">
        <v>117</v>
      </c>
      <c r="M9" s="26"/>
      <c r="N9" s="23"/>
      <c r="O9" s="23"/>
    </row>
    <row r="10" spans="1:15" ht="57.6" x14ac:dyDescent="0.3">
      <c r="A10" s="7">
        <v>8</v>
      </c>
      <c r="B10" s="8" t="s">
        <v>30</v>
      </c>
      <c r="C10" s="8" t="s">
        <v>32</v>
      </c>
      <c r="D10" s="9" t="s">
        <v>33</v>
      </c>
      <c r="E10" s="9"/>
      <c r="F10" s="8" t="s">
        <v>34</v>
      </c>
      <c r="G10" s="7" t="s">
        <v>323</v>
      </c>
      <c r="H10" s="23" t="s">
        <v>7</v>
      </c>
      <c r="I10" s="23" t="s">
        <v>19</v>
      </c>
      <c r="J10" s="26" t="s">
        <v>327</v>
      </c>
      <c r="K10" s="26" t="s">
        <v>31</v>
      </c>
      <c r="L10" s="26" t="s">
        <v>31</v>
      </c>
      <c r="M10" s="26"/>
      <c r="N10" s="23"/>
      <c r="O10" s="23"/>
    </row>
    <row r="11" spans="1:15" ht="28.8" x14ac:dyDescent="0.3">
      <c r="C11" s="11" t="s">
        <v>65</v>
      </c>
      <c r="D11" s="9" t="s">
        <v>66</v>
      </c>
      <c r="E11" s="9" t="s">
        <v>358</v>
      </c>
      <c r="I11" s="23"/>
      <c r="J11" s="26"/>
      <c r="K11" s="23"/>
      <c r="L11" s="23"/>
      <c r="M11" s="23"/>
      <c r="N11" s="23"/>
      <c r="O11" s="23"/>
    </row>
    <row r="12" spans="1:15" ht="43.2" x14ac:dyDescent="0.3">
      <c r="A12" s="7" t="s">
        <v>69</v>
      </c>
      <c r="B12" s="8" t="s">
        <v>68</v>
      </c>
      <c r="C12" s="8" t="s">
        <v>67</v>
      </c>
      <c r="H12" s="23" t="s">
        <v>7</v>
      </c>
      <c r="I12" s="23" t="s">
        <v>7</v>
      </c>
      <c r="J12" s="26"/>
      <c r="K12" s="26" t="s">
        <v>70</v>
      </c>
      <c r="L12" s="26" t="s">
        <v>70</v>
      </c>
      <c r="M12" s="26"/>
      <c r="N12" s="23"/>
      <c r="O12" s="23"/>
    </row>
    <row r="13" spans="1:15" ht="115.2" x14ac:dyDescent="0.3">
      <c r="A13" s="7">
        <v>11</v>
      </c>
      <c r="B13" s="12" t="s">
        <v>329</v>
      </c>
      <c r="C13" s="12" t="s">
        <v>330</v>
      </c>
      <c r="D13" s="7" t="s">
        <v>342</v>
      </c>
      <c r="H13" s="23" t="s">
        <v>7</v>
      </c>
      <c r="I13" s="23" t="s">
        <v>7</v>
      </c>
      <c r="J13" s="26" t="s">
        <v>334</v>
      </c>
      <c r="K13" s="26"/>
      <c r="L13" s="26"/>
      <c r="M13" s="26" t="s">
        <v>335</v>
      </c>
      <c r="N13" s="23"/>
      <c r="O13" s="23"/>
    </row>
    <row r="14" spans="1:15" ht="43.2" x14ac:dyDescent="0.3">
      <c r="A14" s="7">
        <v>12</v>
      </c>
      <c r="B14" s="12" t="s">
        <v>341</v>
      </c>
      <c r="C14" s="12" t="s">
        <v>336</v>
      </c>
      <c r="D14" s="7" t="s">
        <v>342</v>
      </c>
      <c r="F14" s="7" t="s">
        <v>337</v>
      </c>
      <c r="G14" s="7" t="s">
        <v>338</v>
      </c>
      <c r="H14" s="23" t="s">
        <v>19</v>
      </c>
      <c r="I14" s="23" t="s">
        <v>19</v>
      </c>
      <c r="J14" s="26" t="s">
        <v>339</v>
      </c>
      <c r="K14" s="26" t="s">
        <v>340</v>
      </c>
      <c r="L14" s="26" t="s">
        <v>343</v>
      </c>
      <c r="M14" s="26"/>
      <c r="N14" s="23"/>
      <c r="O14" s="23"/>
    </row>
    <row r="15" spans="1:15" ht="100.8" x14ac:dyDescent="0.3">
      <c r="A15" s="7">
        <v>13</v>
      </c>
      <c r="B15" s="12" t="s">
        <v>344</v>
      </c>
      <c r="C15" s="118" t="s">
        <v>347</v>
      </c>
      <c r="D15" s="7" t="s">
        <v>342</v>
      </c>
      <c r="F15" s="7" t="s">
        <v>337</v>
      </c>
      <c r="G15" s="7" t="s">
        <v>220</v>
      </c>
      <c r="H15" s="23" t="s">
        <v>7</v>
      </c>
      <c r="I15" s="23" t="s">
        <v>7</v>
      </c>
      <c r="J15" s="26" t="s">
        <v>345</v>
      </c>
      <c r="K15" s="26" t="s">
        <v>346</v>
      </c>
      <c r="L15" s="26"/>
      <c r="M15" s="26"/>
      <c r="N15" s="23" t="s">
        <v>363</v>
      </c>
      <c r="O15" s="23" t="s">
        <v>354</v>
      </c>
    </row>
    <row r="16" spans="1:15" ht="43.2" x14ac:dyDescent="0.3">
      <c r="A16" s="7">
        <v>14</v>
      </c>
      <c r="B16" s="12" t="s">
        <v>348</v>
      </c>
      <c r="C16" s="12" t="s">
        <v>349</v>
      </c>
      <c r="D16" s="9" t="s">
        <v>350</v>
      </c>
      <c r="F16" s="7" t="s">
        <v>351</v>
      </c>
      <c r="G16" s="7" t="s">
        <v>352</v>
      </c>
      <c r="H16" s="23" t="s">
        <v>19</v>
      </c>
      <c r="I16" s="23" t="s">
        <v>19</v>
      </c>
      <c r="J16" s="26"/>
      <c r="K16" s="26" t="s">
        <v>353</v>
      </c>
      <c r="L16" s="26"/>
      <c r="M16" s="26"/>
      <c r="N16" s="23"/>
      <c r="O16" s="23"/>
    </row>
    <row r="17" spans="1:15" ht="28.8" x14ac:dyDescent="0.3">
      <c r="A17" s="7">
        <v>15</v>
      </c>
      <c r="B17" s="12" t="s">
        <v>357</v>
      </c>
      <c r="C17" s="12" t="s">
        <v>355</v>
      </c>
      <c r="D17" s="9" t="s">
        <v>356</v>
      </c>
      <c r="F17" s="7" t="s">
        <v>361</v>
      </c>
      <c r="G17" s="7" t="s">
        <v>267</v>
      </c>
      <c r="H17" s="23" t="s">
        <v>19</v>
      </c>
      <c r="I17" s="23" t="s">
        <v>7</v>
      </c>
      <c r="J17" s="26" t="s">
        <v>362</v>
      </c>
      <c r="K17" s="26" t="s">
        <v>359</v>
      </c>
      <c r="L17" s="26"/>
      <c r="M17" s="26"/>
      <c r="N17" s="23"/>
      <c r="O17" s="23" t="s">
        <v>360</v>
      </c>
    </row>
    <row r="18" spans="1:15" ht="86.4" x14ac:dyDescent="0.3">
      <c r="A18" s="7">
        <v>16</v>
      </c>
      <c r="B18" s="12" t="s">
        <v>286</v>
      </c>
      <c r="C18" s="12" t="s">
        <v>364</v>
      </c>
      <c r="D18" s="9" t="s">
        <v>365</v>
      </c>
      <c r="F18" s="7" t="s">
        <v>366</v>
      </c>
      <c r="G18" s="7" t="s">
        <v>267</v>
      </c>
      <c r="H18" s="23" t="s">
        <v>7</v>
      </c>
      <c r="I18" s="23" t="s">
        <v>7</v>
      </c>
      <c r="J18" s="26" t="s">
        <v>367</v>
      </c>
      <c r="K18" s="26"/>
      <c r="L18" s="26"/>
      <c r="M18" s="26"/>
      <c r="N18" s="23"/>
      <c r="O18" s="23"/>
    </row>
    <row r="19" spans="1:15" ht="28.8" x14ac:dyDescent="0.3">
      <c r="A19" s="7">
        <v>17</v>
      </c>
      <c r="B19" s="12" t="s">
        <v>372</v>
      </c>
      <c r="C19" s="12" t="s">
        <v>368</v>
      </c>
      <c r="D19" s="7" t="s">
        <v>342</v>
      </c>
      <c r="F19" s="7" t="s">
        <v>369</v>
      </c>
      <c r="G19" s="7" t="s">
        <v>220</v>
      </c>
      <c r="H19" s="23" t="s">
        <v>7</v>
      </c>
      <c r="I19" s="23" t="s">
        <v>7</v>
      </c>
      <c r="J19" s="26" t="s">
        <v>370</v>
      </c>
      <c r="K19" s="26"/>
      <c r="L19" s="26"/>
      <c r="M19" s="26"/>
      <c r="N19" s="23"/>
      <c r="O19" s="26" t="s">
        <v>379</v>
      </c>
    </row>
    <row r="20" spans="1:15" ht="28.8" x14ac:dyDescent="0.3">
      <c r="A20" s="7">
        <v>18</v>
      </c>
      <c r="B20" s="12" t="s">
        <v>373</v>
      </c>
      <c r="C20" s="12" t="s">
        <v>284</v>
      </c>
      <c r="D20" s="9" t="s">
        <v>374</v>
      </c>
      <c r="F20" s="7" t="s">
        <v>351</v>
      </c>
      <c r="G20" s="7" t="s">
        <v>220</v>
      </c>
      <c r="H20" s="23" t="s">
        <v>19</v>
      </c>
      <c r="I20" s="23" t="s">
        <v>19</v>
      </c>
      <c r="J20" s="26"/>
      <c r="K20" s="26" t="s">
        <v>375</v>
      </c>
      <c r="L20" s="26"/>
      <c r="M20" s="26"/>
      <c r="N20" s="23"/>
      <c r="O20" s="23"/>
    </row>
    <row r="21" spans="1:15" ht="28.8" x14ac:dyDescent="0.3">
      <c r="A21" s="7">
        <v>19</v>
      </c>
      <c r="B21" s="12" t="s">
        <v>377</v>
      </c>
      <c r="C21" s="12" t="s">
        <v>376</v>
      </c>
      <c r="D21" s="9" t="s">
        <v>378</v>
      </c>
      <c r="F21" s="7" t="s">
        <v>369</v>
      </c>
      <c r="G21" s="7" t="s">
        <v>267</v>
      </c>
      <c r="H21" s="23" t="s">
        <v>7</v>
      </c>
      <c r="I21" s="23" t="s">
        <v>7</v>
      </c>
      <c r="J21" s="26"/>
      <c r="K21" s="26"/>
      <c r="L21" s="26"/>
      <c r="M21" s="26"/>
      <c r="N21" s="23"/>
      <c r="O21" s="23"/>
    </row>
    <row r="22" spans="1:15" ht="47.4" customHeight="1" x14ac:dyDescent="0.3">
      <c r="A22" s="7">
        <v>20</v>
      </c>
      <c r="B22" s="8" t="s">
        <v>382</v>
      </c>
      <c r="C22" s="8" t="s">
        <v>380</v>
      </c>
      <c r="D22" s="9" t="s">
        <v>381</v>
      </c>
      <c r="F22" s="7" t="s">
        <v>426</v>
      </c>
      <c r="G22" s="7" t="s">
        <v>267</v>
      </c>
      <c r="H22" s="23" t="s">
        <v>7</v>
      </c>
      <c r="I22" s="23" t="s">
        <v>7</v>
      </c>
    </row>
    <row r="23" spans="1:15" ht="72" x14ac:dyDescent="0.3">
      <c r="A23" s="7">
        <v>21</v>
      </c>
      <c r="B23" s="12" t="s">
        <v>383</v>
      </c>
      <c r="C23" s="12" t="s">
        <v>384</v>
      </c>
      <c r="D23" s="9" t="s">
        <v>385</v>
      </c>
      <c r="F23" s="7" t="s">
        <v>361</v>
      </c>
      <c r="G23" s="7" t="s">
        <v>323</v>
      </c>
      <c r="H23" s="23" t="s">
        <v>19</v>
      </c>
      <c r="I23" s="23" t="s">
        <v>7</v>
      </c>
      <c r="J23" s="26" t="s">
        <v>386</v>
      </c>
      <c r="K23" s="26"/>
      <c r="L23" s="26"/>
      <c r="M23" s="26"/>
      <c r="N23" s="26"/>
      <c r="O23" s="26" t="s">
        <v>387</v>
      </c>
    </row>
    <row r="24" spans="1:15" ht="47.4" customHeight="1" x14ac:dyDescent="0.3">
      <c r="A24" s="7">
        <v>22</v>
      </c>
      <c r="B24" s="12" t="s">
        <v>388</v>
      </c>
      <c r="C24" s="12" t="s">
        <v>389</v>
      </c>
      <c r="D24" s="9" t="s">
        <v>342</v>
      </c>
      <c r="H24" s="23"/>
      <c r="I24" s="23"/>
      <c r="J24" s="26"/>
      <c r="K24" s="26"/>
      <c r="L24" s="26"/>
      <c r="M24" s="26" t="s">
        <v>390</v>
      </c>
      <c r="N24" s="26"/>
      <c r="O24" s="26"/>
    </row>
    <row r="25" spans="1:15" ht="47.4" customHeight="1" x14ac:dyDescent="0.3">
      <c r="A25" s="7">
        <v>23</v>
      </c>
      <c r="B25" s="12" t="s">
        <v>391</v>
      </c>
      <c r="C25" s="12" t="s">
        <v>392</v>
      </c>
      <c r="D25" s="119" t="s">
        <v>394</v>
      </c>
      <c r="F25" s="7" t="s">
        <v>268</v>
      </c>
      <c r="G25" s="7" t="s">
        <v>323</v>
      </c>
      <c r="H25" s="23" t="s">
        <v>19</v>
      </c>
      <c r="I25" s="23" t="s">
        <v>19</v>
      </c>
      <c r="J25" s="26"/>
      <c r="K25" s="26"/>
      <c r="L25" s="26"/>
      <c r="M25" s="26"/>
      <c r="N25" s="26"/>
      <c r="O25" s="26" t="s">
        <v>393</v>
      </c>
    </row>
    <row r="26" spans="1:15" ht="57.6" x14ac:dyDescent="0.3">
      <c r="A26" s="7">
        <v>24</v>
      </c>
      <c r="B26" s="12" t="s">
        <v>397</v>
      </c>
      <c r="C26" s="12" t="s">
        <v>396</v>
      </c>
      <c r="D26" s="9" t="s">
        <v>395</v>
      </c>
      <c r="F26" s="7" t="s">
        <v>268</v>
      </c>
      <c r="G26" s="7" t="s">
        <v>323</v>
      </c>
      <c r="H26" s="23" t="s">
        <v>19</v>
      </c>
      <c r="I26" s="23" t="s">
        <v>19</v>
      </c>
      <c r="J26" s="26" t="s">
        <v>398</v>
      </c>
      <c r="M26" s="12"/>
    </row>
    <row r="27" spans="1:15" ht="44.4" customHeight="1" x14ac:dyDescent="0.3">
      <c r="F27" s="12" t="s">
        <v>35</v>
      </c>
      <c r="I27" s="24"/>
      <c r="J27" s="117"/>
      <c r="K27" s="24"/>
      <c r="L27" s="24" t="s">
        <v>116</v>
      </c>
      <c r="M27" s="24"/>
      <c r="N27" s="24"/>
      <c r="O27" s="24"/>
    </row>
  </sheetData>
  <mergeCells count="1">
    <mergeCell ref="K1:O1"/>
  </mergeCells>
  <hyperlinks>
    <hyperlink ref="D4" r:id="rId1" xr:uid="{B93FCB85-3CCC-486C-9E7A-30A8B5C12F91}"/>
    <hyperlink ref="D5" r:id="rId2" xr:uid="{93706AB5-7ECB-4793-9E81-6258E3113430}"/>
    <hyperlink ref="D6" r:id="rId3" xr:uid="{99916BD7-E1A8-4E3C-98C2-82FD198B9489}"/>
    <hyperlink ref="D7" r:id="rId4" xr:uid="{50E30789-F7A0-4394-95D7-4E8E308A3640}"/>
    <hyperlink ref="D9" r:id="rId5" xr:uid="{B43A381A-6F4B-4CB1-A4D9-FEC2D9CC0108}"/>
    <hyperlink ref="D10" r:id="rId6" xr:uid="{4C7B7CAB-CE7A-4839-A158-5EEC0DF04761}"/>
    <hyperlink ref="D3" r:id="rId7" xr:uid="{8B786311-8F3A-4E6B-AD13-3A0BFD1B0FD6}"/>
    <hyperlink ref="D8" r:id="rId8" xr:uid="{78363779-CD83-45AC-87AB-E0F165BFBC18}"/>
    <hyperlink ref="D16" r:id="rId9" xr:uid="{600D904D-6A40-42C6-B65E-CF59DDF7C32C}"/>
    <hyperlink ref="D17" r:id="rId10" xr:uid="{A105F7C3-7C6E-4719-B6BC-1C0931137717}"/>
    <hyperlink ref="D18" r:id="rId11" xr:uid="{919D6F9D-495D-4E13-819B-73E11C0A54E2}"/>
    <hyperlink ref="D20" r:id="rId12" xr:uid="{9A1DAE12-AA75-42CA-85FE-2AEE1813BFE6}"/>
    <hyperlink ref="D21" r:id="rId13" xr:uid="{89C2440E-0341-406B-B5B5-A13EAB27CE58}"/>
    <hyperlink ref="D22" r:id="rId14" xr:uid="{E6FF4B07-A504-417D-8785-61481C9763AD}"/>
    <hyperlink ref="D23" r:id="rId15" xr:uid="{56A3D5D5-096A-469B-A879-41E515027A36}"/>
    <hyperlink ref="D25" r:id="rId16" xr:uid="{9D603DA1-1474-452E-82F5-CC5B22E64ABF}"/>
    <hyperlink ref="D26" r:id="rId17" xr:uid="{E11C2827-A160-4A1E-9E71-4A0B215FA909}"/>
  </hyperlinks>
  <pageMargins left="0.7" right="0.7" top="0.75" bottom="0.75" header="0.3" footer="0.3"/>
  <pageSetup orientation="portrait" r:id="rId18"/>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
  <sheetViews>
    <sheetView zoomScale="80" zoomScaleNormal="80" workbookViewId="0">
      <selection activeCell="A13" sqref="A13:XFD14"/>
    </sheetView>
  </sheetViews>
  <sheetFormatPr defaultColWidth="8.88671875" defaultRowHeight="14.4" x14ac:dyDescent="0.3"/>
  <cols>
    <col min="1" max="1" width="2.33203125" bestFit="1" customWidth="1"/>
    <col min="2" max="2" width="39.6640625" customWidth="1"/>
    <col min="3" max="32" width="5.6640625" customWidth="1"/>
  </cols>
  <sheetData>
    <row r="1" spans="1:37" s="1" customFormat="1" x14ac:dyDescent="0.3">
      <c r="A1" s="2"/>
      <c r="B1" s="2" t="s">
        <v>0</v>
      </c>
      <c r="C1" s="2" t="s">
        <v>36</v>
      </c>
      <c r="D1" s="2" t="s">
        <v>37</v>
      </c>
      <c r="E1" s="2" t="s">
        <v>38</v>
      </c>
      <c r="F1" s="2" t="s">
        <v>39</v>
      </c>
      <c r="G1" s="2" t="s">
        <v>40</v>
      </c>
      <c r="H1" s="2" t="s">
        <v>41</v>
      </c>
      <c r="I1" s="2" t="s">
        <v>42</v>
      </c>
      <c r="J1" s="2" t="s">
        <v>43</v>
      </c>
      <c r="K1" s="2" t="s">
        <v>44</v>
      </c>
      <c r="L1" s="2" t="s">
        <v>45</v>
      </c>
      <c r="M1" s="2" t="s">
        <v>46</v>
      </c>
      <c r="N1" s="2" t="s">
        <v>47</v>
      </c>
      <c r="O1" s="2" t="s">
        <v>48</v>
      </c>
      <c r="P1" s="2" t="s">
        <v>49</v>
      </c>
      <c r="Q1" s="2" t="s">
        <v>50</v>
      </c>
      <c r="R1" s="2" t="s">
        <v>51</v>
      </c>
      <c r="S1" s="2" t="s">
        <v>52</v>
      </c>
      <c r="T1" s="2" t="s">
        <v>53</v>
      </c>
      <c r="U1" s="2" t="s">
        <v>54</v>
      </c>
      <c r="V1" s="2" t="s">
        <v>55</v>
      </c>
      <c r="W1" s="2" t="s">
        <v>56</v>
      </c>
      <c r="X1" s="2" t="s">
        <v>57</v>
      </c>
      <c r="Y1" s="2" t="s">
        <v>58</v>
      </c>
      <c r="Z1" s="2" t="s">
        <v>59</v>
      </c>
      <c r="AA1" s="2" t="s">
        <v>60</v>
      </c>
      <c r="AB1" s="2" t="s">
        <v>61</v>
      </c>
      <c r="AC1" s="2">
        <v>2015</v>
      </c>
      <c r="AD1" s="2">
        <v>2016</v>
      </c>
      <c r="AE1" s="2">
        <v>2017</v>
      </c>
      <c r="AF1" s="2">
        <v>2018</v>
      </c>
      <c r="AG1" s="1">
        <v>2019</v>
      </c>
      <c r="AH1" s="1">
        <v>2020</v>
      </c>
      <c r="AI1" s="1">
        <v>2021</v>
      </c>
      <c r="AJ1" s="1">
        <v>2022</v>
      </c>
      <c r="AK1" s="1">
        <v>2023</v>
      </c>
    </row>
    <row r="2" spans="1:37" x14ac:dyDescent="0.3">
      <c r="A2" s="3">
        <f>'2. Survey Description (1-4)'!A3</f>
        <v>1</v>
      </c>
      <c r="B2" s="3" t="str">
        <f>'2. Survey Description (1-4)'!B3</f>
        <v>Household Consumer Expenditure*</v>
      </c>
      <c r="C2" s="3">
        <v>1</v>
      </c>
      <c r="D2" s="3">
        <v>1</v>
      </c>
      <c r="E2" s="3">
        <v>1</v>
      </c>
      <c r="F2" s="3">
        <v>1</v>
      </c>
      <c r="G2" s="3">
        <v>1</v>
      </c>
      <c r="H2" s="3">
        <v>1</v>
      </c>
      <c r="I2" s="3">
        <v>1</v>
      </c>
      <c r="J2" s="3">
        <v>1</v>
      </c>
      <c r="K2" s="3">
        <v>1</v>
      </c>
      <c r="L2" s="3">
        <v>1</v>
      </c>
      <c r="M2" s="3">
        <v>1</v>
      </c>
      <c r="N2" s="3">
        <v>1</v>
      </c>
      <c r="O2" s="3">
        <v>1</v>
      </c>
      <c r="P2" s="3">
        <v>1</v>
      </c>
      <c r="Q2" s="3">
        <v>1</v>
      </c>
      <c r="R2" s="3">
        <v>1</v>
      </c>
      <c r="S2" s="3">
        <v>1</v>
      </c>
      <c r="T2" s="3">
        <v>1</v>
      </c>
      <c r="U2" s="3">
        <v>1</v>
      </c>
      <c r="V2" s="3">
        <v>1</v>
      </c>
      <c r="W2" s="3"/>
      <c r="X2" s="3">
        <v>1</v>
      </c>
      <c r="Y2" s="3">
        <v>1</v>
      </c>
      <c r="Z2" s="3"/>
      <c r="AA2" s="3"/>
      <c r="AB2" s="3"/>
      <c r="AC2" s="3"/>
      <c r="AD2" s="3"/>
      <c r="AE2" s="3"/>
      <c r="AF2" s="3"/>
    </row>
    <row r="3" spans="1:37" x14ac:dyDescent="0.3">
      <c r="A3" s="3">
        <f>'2. Survey Description (1-4)'!A4</f>
        <v>2</v>
      </c>
      <c r="B3" s="3" t="str">
        <f>'2. Survey Description (1-4)'!B4</f>
        <v>Household Debt and Investment*</v>
      </c>
      <c r="C3" s="3"/>
      <c r="D3" s="3"/>
      <c r="E3" s="3"/>
      <c r="F3" s="3"/>
      <c r="G3" s="3"/>
      <c r="H3" s="3">
        <v>1</v>
      </c>
      <c r="I3" s="3"/>
      <c r="J3" s="3"/>
      <c r="K3" s="3"/>
      <c r="L3" s="3"/>
      <c r="M3" s="3"/>
      <c r="N3" s="3"/>
      <c r="O3" s="3"/>
      <c r="P3" s="3"/>
      <c r="Q3" s="3"/>
      <c r="R3" s="3">
        <v>1</v>
      </c>
      <c r="S3" s="3"/>
      <c r="T3" s="3"/>
      <c r="U3" s="3"/>
      <c r="V3" s="3"/>
      <c r="W3" s="3"/>
      <c r="X3" s="3"/>
      <c r="Y3" s="3"/>
      <c r="Z3" s="3"/>
      <c r="AA3" s="3">
        <v>1</v>
      </c>
      <c r="AB3" s="3"/>
      <c r="AC3" s="3"/>
      <c r="AD3" s="3"/>
      <c r="AE3" s="3"/>
      <c r="AF3" s="3"/>
    </row>
    <row r="4" spans="1:37" x14ac:dyDescent="0.3">
      <c r="A4" s="3">
        <f>'2. Survey Description (1-4)'!A5</f>
        <v>3</v>
      </c>
      <c r="B4" s="3" t="str">
        <f>'2. Survey Description (1-4)'!B5</f>
        <v>Household Employment and Unemployment*</v>
      </c>
      <c r="C4" s="3">
        <v>1</v>
      </c>
      <c r="D4" s="3">
        <v>1</v>
      </c>
      <c r="E4" s="3"/>
      <c r="F4" s="3"/>
      <c r="G4" s="3"/>
      <c r="H4" s="3"/>
      <c r="I4" s="3">
        <v>1</v>
      </c>
      <c r="J4" s="3"/>
      <c r="K4" s="3"/>
      <c r="L4" s="3"/>
      <c r="M4" s="3"/>
      <c r="N4" s="3">
        <v>1</v>
      </c>
      <c r="O4" s="3"/>
      <c r="P4" s="3"/>
      <c r="Q4" s="3"/>
      <c r="R4" s="3"/>
      <c r="S4" s="3">
        <v>1</v>
      </c>
      <c r="T4" s="3">
        <v>1</v>
      </c>
      <c r="U4" s="3"/>
      <c r="V4" s="3">
        <v>1</v>
      </c>
      <c r="W4" s="3"/>
      <c r="X4" s="3">
        <v>1</v>
      </c>
      <c r="Y4" s="3">
        <v>1</v>
      </c>
      <c r="Z4" s="3"/>
      <c r="AA4" s="3"/>
      <c r="AB4" s="3"/>
      <c r="AC4" s="3"/>
      <c r="AD4" s="3"/>
      <c r="AE4" s="3"/>
      <c r="AF4" s="3"/>
    </row>
    <row r="5" spans="1:37" x14ac:dyDescent="0.3">
      <c r="A5" s="3">
        <f>'2. Survey Description (1-4)'!A6</f>
        <v>4</v>
      </c>
      <c r="B5" s="3" t="str">
        <f>'2. Survey Description (1-4)'!B6</f>
        <v>Household Housing Condition*</v>
      </c>
      <c r="C5" s="3"/>
      <c r="D5" s="3"/>
      <c r="E5" s="3"/>
      <c r="F5" s="3"/>
      <c r="G5" s="3"/>
      <c r="H5" s="3"/>
      <c r="I5" s="3">
        <v>1</v>
      </c>
      <c r="J5" s="3"/>
      <c r="K5" s="3"/>
      <c r="L5" s="3"/>
      <c r="M5" s="3"/>
      <c r="N5" s="3"/>
      <c r="O5" s="3"/>
      <c r="P5" s="3"/>
      <c r="Q5" s="3">
        <v>1</v>
      </c>
      <c r="R5" s="3"/>
      <c r="S5" s="3"/>
      <c r="T5" s="3"/>
      <c r="U5" s="3"/>
      <c r="V5" s="3"/>
      <c r="W5" s="3">
        <v>1</v>
      </c>
      <c r="X5" s="3"/>
      <c r="Y5" s="3"/>
      <c r="Z5" s="3"/>
      <c r="AA5" s="3"/>
      <c r="AB5" s="3">
        <v>1</v>
      </c>
      <c r="AC5" s="3"/>
      <c r="AD5" s="3"/>
      <c r="AE5" s="3"/>
      <c r="AF5" s="3">
        <v>1</v>
      </c>
    </row>
    <row r="6" spans="1:37" x14ac:dyDescent="0.3">
      <c r="A6" s="3">
        <f>'2. Survey Description (1-4)'!A7</f>
        <v>5</v>
      </c>
      <c r="B6" s="3" t="str">
        <f>'2. Survey Description (1-4)'!B7</f>
        <v>Urban Slums Survey*</v>
      </c>
      <c r="C6" s="3"/>
      <c r="D6" s="3"/>
      <c r="E6" s="3"/>
      <c r="F6" s="3"/>
      <c r="G6" s="3"/>
      <c r="H6" s="3"/>
      <c r="I6" s="3">
        <v>1</v>
      </c>
      <c r="J6" s="3"/>
      <c r="K6" s="3"/>
      <c r="L6" s="3"/>
      <c r="M6" s="3"/>
      <c r="N6" s="3"/>
      <c r="O6" s="3"/>
      <c r="P6" s="3"/>
      <c r="Q6" s="3">
        <v>1</v>
      </c>
      <c r="R6" s="3"/>
      <c r="S6" s="3"/>
      <c r="T6" s="3"/>
      <c r="U6" s="3"/>
      <c r="V6" s="3"/>
      <c r="W6" s="3">
        <v>1</v>
      </c>
      <c r="X6" s="3"/>
      <c r="Y6" s="3"/>
      <c r="Z6" s="3">
        <v>1</v>
      </c>
      <c r="AA6" s="3"/>
      <c r="AB6" s="3"/>
      <c r="AC6" s="3"/>
      <c r="AD6" s="3"/>
      <c r="AE6" s="3"/>
      <c r="AF6" s="3"/>
    </row>
    <row r="7" spans="1:37" x14ac:dyDescent="0.3">
      <c r="A7" s="3">
        <f>'2. Survey Description (1-4)'!A8</f>
        <v>6</v>
      </c>
      <c r="B7" s="3" t="str">
        <f>'2. Survey Description (1-4)'!B8</f>
        <v>Census</v>
      </c>
      <c r="C7" s="3"/>
      <c r="D7" s="3"/>
      <c r="E7" s="3"/>
      <c r="F7" s="3"/>
      <c r="G7" s="3">
        <v>1</v>
      </c>
      <c r="H7" s="3"/>
      <c r="I7" s="3"/>
      <c r="J7" s="3"/>
      <c r="K7" s="3"/>
      <c r="L7" s="3"/>
      <c r="M7" s="3"/>
      <c r="N7" s="3"/>
      <c r="O7" s="3"/>
      <c r="P7" s="3">
        <v>1</v>
      </c>
      <c r="Q7" s="3"/>
      <c r="R7" s="3"/>
      <c r="S7" s="3"/>
      <c r="T7" s="3"/>
      <c r="U7" s="3"/>
      <c r="V7" s="3"/>
      <c r="W7" s="3"/>
      <c r="X7" s="3"/>
      <c r="Y7" s="3">
        <v>1</v>
      </c>
      <c r="Z7" s="3"/>
      <c r="AA7" s="3"/>
      <c r="AB7" s="3"/>
      <c r="AC7" s="3"/>
      <c r="AD7" s="3"/>
      <c r="AE7" s="3"/>
      <c r="AF7" s="3"/>
      <c r="AI7" s="10">
        <v>1</v>
      </c>
    </row>
    <row r="8" spans="1:37" x14ac:dyDescent="0.3">
      <c r="A8" s="3">
        <f>'2. Survey Description (1-4)'!A9</f>
        <v>7</v>
      </c>
      <c r="B8" s="3" t="str">
        <f>'2. Survey Description (1-4)'!B9</f>
        <v>India Human Development Survey</v>
      </c>
      <c r="C8" s="3"/>
      <c r="D8" s="3"/>
      <c r="E8" s="3"/>
      <c r="F8" s="3"/>
      <c r="G8" s="3"/>
      <c r="H8" s="3"/>
      <c r="I8" s="3"/>
      <c r="J8" s="3"/>
      <c r="K8" s="3"/>
      <c r="L8" s="3"/>
      <c r="M8" s="3"/>
      <c r="N8" s="3"/>
      <c r="O8" s="3"/>
      <c r="P8" s="3"/>
      <c r="Q8" s="3"/>
      <c r="R8" s="3"/>
      <c r="S8" s="3"/>
      <c r="T8" s="3">
        <v>1</v>
      </c>
      <c r="U8" s="3"/>
      <c r="V8" s="3"/>
      <c r="W8" s="3"/>
      <c r="X8" s="3"/>
      <c r="Y8" s="3">
        <v>1</v>
      </c>
      <c r="Z8" s="3"/>
      <c r="AA8" s="3"/>
      <c r="AB8" s="3"/>
      <c r="AC8" s="3"/>
      <c r="AD8" s="3"/>
      <c r="AE8" s="3"/>
      <c r="AF8" s="3"/>
    </row>
    <row r="9" spans="1:37" x14ac:dyDescent="0.3">
      <c r="A9" s="3">
        <f>'2. Survey Description (1-4)'!A10</f>
        <v>8</v>
      </c>
      <c r="B9" s="3" t="str">
        <f>'2. Survey Description (1-4)'!B10</f>
        <v>Demographic and Health Surveys</v>
      </c>
      <c r="C9" s="3"/>
      <c r="D9" s="3"/>
      <c r="E9" s="3"/>
      <c r="F9" s="3"/>
      <c r="G9" s="3"/>
      <c r="H9" s="3">
        <v>1</v>
      </c>
      <c r="I9" s="3"/>
      <c r="J9" s="3"/>
      <c r="K9" s="3"/>
      <c r="L9" s="3"/>
      <c r="M9" s="3">
        <v>1</v>
      </c>
      <c r="N9" s="3"/>
      <c r="O9" s="3"/>
      <c r="P9" s="3"/>
      <c r="Q9" s="3"/>
      <c r="R9" s="3"/>
      <c r="S9" s="3"/>
      <c r="T9" s="3">
        <v>1</v>
      </c>
      <c r="U9" s="3"/>
      <c r="V9" s="3"/>
      <c r="W9" s="3"/>
      <c r="X9" s="3"/>
      <c r="Y9" s="3"/>
      <c r="Z9" s="3"/>
      <c r="AA9" s="3"/>
      <c r="AB9" s="3"/>
      <c r="AC9" s="3"/>
      <c r="AD9" s="3">
        <v>1</v>
      </c>
      <c r="AE9" s="3"/>
      <c r="AF9" s="3"/>
    </row>
    <row r="10" spans="1:37" x14ac:dyDescent="0.3">
      <c r="A10" s="3">
        <f>'2. Survey Description (1-4)'!A11</f>
        <v>0</v>
      </c>
      <c r="B10" s="3">
        <f>'2. Survey Description (1-4)'!B11</f>
        <v>0</v>
      </c>
    </row>
    <row r="11" spans="1:37" x14ac:dyDescent="0.3">
      <c r="A11" s="3" t="str">
        <f>'2. Survey Description (1-4)'!A12</f>
        <v>10]</v>
      </c>
      <c r="B11" s="3" t="str">
        <f>'2. Survey Description (1-4)'!B12</f>
        <v>MICS</v>
      </c>
    </row>
    <row r="12" spans="1:37" x14ac:dyDescent="0.3">
      <c r="A12" s="3">
        <f>'2. Survey Description (1-4)'!A22</f>
        <v>20</v>
      </c>
      <c r="B12" s="3" t="str">
        <f>'2. Survey Description (1-4)'!F27</f>
        <v>*The NSS estimates are representative at the level of regions— collections of several districts grouped together on the basis of broadly similar agro-climatic conditions. The NSS has delineated a total of seventy-eight regions in the country. However, the regions are not administrative units. The lowest administrative level of NSS estimates presentiveness is at state level.</v>
      </c>
    </row>
    <row r="13" spans="1:37" x14ac:dyDescent="0.3">
      <c r="A13" s="3"/>
      <c r="B13" s="3"/>
    </row>
    <row r="14" spans="1:37" x14ac:dyDescent="0.3">
      <c r="A14" s="3"/>
      <c r="B14" s="3"/>
    </row>
  </sheetData>
  <phoneticPr fontId="2" type="noConversion"/>
  <conditionalFormatting sqref="C2:AF6 P7 G7 Y7:Y8 H9 M9 T8:T9 AD9">
    <cfRule type="colorScale" priority="3">
      <colorScale>
        <cfvo type="min"/>
        <cfvo type="max"/>
        <color rgb="FFFCFCFF"/>
        <color rgb="FF63BE7B"/>
      </colorScale>
    </cfRule>
  </conditionalFormatting>
  <conditionalFormatting sqref="AI7">
    <cfRule type="colorScale" priority="1">
      <colorScale>
        <cfvo type="min"/>
        <cfvo type="max"/>
        <color rgb="FFFCFCFF"/>
        <color rgb="FF63BE7B"/>
      </colorScale>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A341-F7BB-45B2-9665-8F45291C756F}">
  <dimension ref="A1"/>
  <sheetViews>
    <sheetView workbookViewId="0"/>
  </sheetViews>
  <sheetFormatPr defaultRowHeight="14.4" x14ac:dyDescent="0.3"/>
  <cols>
    <col min="1" max="1" width="51.44140625" customWidth="1"/>
  </cols>
  <sheetData>
    <row r="1" spans="1:1" ht="28.8" x14ac:dyDescent="0.3">
      <c r="A1" s="22" t="s">
        <v>123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85A1E-FB10-4191-850B-B3293306825E}">
  <dimension ref="A1:F57"/>
  <sheetViews>
    <sheetView workbookViewId="0">
      <selection activeCell="B4" sqref="B4"/>
    </sheetView>
  </sheetViews>
  <sheetFormatPr defaultRowHeight="14.4" x14ac:dyDescent="0.3"/>
  <cols>
    <col min="1" max="1" width="37.88671875" customWidth="1"/>
    <col min="2" max="2" width="4.88671875" bestFit="1" customWidth="1"/>
    <col min="3" max="3" width="31.88671875" style="39" bestFit="1" customWidth="1"/>
    <col min="4" max="4" width="21.5546875" bestFit="1" customWidth="1"/>
    <col min="5" max="5" width="22.6640625" bestFit="1" customWidth="1"/>
    <col min="6" max="6" width="12" bestFit="1" customWidth="1"/>
  </cols>
  <sheetData>
    <row r="1" spans="1:6" ht="28.8" x14ac:dyDescent="0.3">
      <c r="A1" s="22" t="s">
        <v>121</v>
      </c>
    </row>
    <row r="2" spans="1:6" x14ac:dyDescent="0.3">
      <c r="B2" s="41" t="s">
        <v>113</v>
      </c>
      <c r="C2" s="42" t="s">
        <v>128</v>
      </c>
      <c r="D2" s="41" t="s">
        <v>129</v>
      </c>
      <c r="E2" s="41" t="s">
        <v>130</v>
      </c>
      <c r="F2" s="41" t="s">
        <v>131</v>
      </c>
    </row>
    <row r="3" spans="1:6" x14ac:dyDescent="0.3">
      <c r="B3" s="38">
        <v>1</v>
      </c>
      <c r="C3" s="123" t="s">
        <v>132</v>
      </c>
      <c r="D3" s="38" t="s">
        <v>133</v>
      </c>
      <c r="E3" s="38" t="s">
        <v>134</v>
      </c>
      <c r="F3" s="38"/>
    </row>
    <row r="4" spans="1:6" x14ac:dyDescent="0.3">
      <c r="B4" s="38">
        <v>2</v>
      </c>
      <c r="C4" s="124"/>
      <c r="D4" s="38" t="s">
        <v>136</v>
      </c>
      <c r="E4" s="38" t="s">
        <v>135</v>
      </c>
      <c r="F4" s="38" t="s">
        <v>137</v>
      </c>
    </row>
    <row r="5" spans="1:6" x14ac:dyDescent="0.3">
      <c r="B5" s="38">
        <v>3</v>
      </c>
      <c r="C5" s="125"/>
      <c r="D5" s="38" t="s">
        <v>138</v>
      </c>
      <c r="E5" s="38" t="s">
        <v>139</v>
      </c>
      <c r="F5" s="38">
        <v>9566234212</v>
      </c>
    </row>
    <row r="6" spans="1:6" x14ac:dyDescent="0.3">
      <c r="B6" s="38">
        <v>4</v>
      </c>
      <c r="C6" s="43" t="s">
        <v>140</v>
      </c>
      <c r="D6" s="38" t="s">
        <v>141</v>
      </c>
      <c r="E6" s="38" t="s">
        <v>142</v>
      </c>
      <c r="F6" s="38">
        <v>9840174409</v>
      </c>
    </row>
    <row r="7" spans="1:6" x14ac:dyDescent="0.3">
      <c r="B7" s="38">
        <v>5</v>
      </c>
      <c r="C7" s="43" t="s">
        <v>143</v>
      </c>
      <c r="D7" s="38" t="s">
        <v>144</v>
      </c>
      <c r="E7" s="38" t="s">
        <v>145</v>
      </c>
      <c r="F7" s="38" t="s">
        <v>146</v>
      </c>
    </row>
    <row r="8" spans="1:6" x14ac:dyDescent="0.3">
      <c r="B8" s="38">
        <v>6</v>
      </c>
      <c r="C8" s="123" t="s">
        <v>147</v>
      </c>
      <c r="D8" s="38" t="s">
        <v>148</v>
      </c>
      <c r="E8" s="38" t="s">
        <v>149</v>
      </c>
      <c r="F8" s="38"/>
    </row>
    <row r="9" spans="1:6" x14ac:dyDescent="0.3">
      <c r="B9" s="38">
        <v>7</v>
      </c>
      <c r="C9" s="124"/>
      <c r="D9" s="38" t="s">
        <v>152</v>
      </c>
      <c r="E9" s="38" t="s">
        <v>153</v>
      </c>
      <c r="F9" s="38"/>
    </row>
    <row r="10" spans="1:6" x14ac:dyDescent="0.3">
      <c r="B10" s="38">
        <v>8</v>
      </c>
      <c r="C10" s="125"/>
      <c r="D10" s="38" t="s">
        <v>150</v>
      </c>
      <c r="E10" s="38" t="s">
        <v>151</v>
      </c>
      <c r="F10" s="38">
        <v>94431535715</v>
      </c>
    </row>
    <row r="11" spans="1:6" x14ac:dyDescent="0.3">
      <c r="B11" s="38">
        <v>9</v>
      </c>
      <c r="C11" s="43" t="s">
        <v>154</v>
      </c>
      <c r="D11" s="38" t="s">
        <v>155</v>
      </c>
      <c r="E11" s="38" t="s">
        <v>156</v>
      </c>
      <c r="F11" s="38">
        <v>9884029081</v>
      </c>
    </row>
    <row r="12" spans="1:6" x14ac:dyDescent="0.3">
      <c r="B12" s="38">
        <v>10</v>
      </c>
      <c r="C12" s="123" t="s">
        <v>157</v>
      </c>
      <c r="D12" s="38" t="s">
        <v>158</v>
      </c>
      <c r="E12" s="38" t="s">
        <v>159</v>
      </c>
      <c r="F12" s="38"/>
    </row>
    <row r="13" spans="1:6" x14ac:dyDescent="0.3">
      <c r="B13" s="38">
        <v>11</v>
      </c>
      <c r="C13" s="125"/>
      <c r="D13" s="38" t="s">
        <v>160</v>
      </c>
      <c r="E13" s="38"/>
      <c r="F13" s="38" t="s">
        <v>146</v>
      </c>
    </row>
    <row r="14" spans="1:6" x14ac:dyDescent="0.3">
      <c r="B14" s="38">
        <v>12</v>
      </c>
      <c r="C14" s="43" t="s">
        <v>161</v>
      </c>
      <c r="D14" s="38"/>
      <c r="E14" s="38" t="s">
        <v>162</v>
      </c>
      <c r="F14" s="38"/>
    </row>
    <row r="15" spans="1:6" x14ac:dyDescent="0.3">
      <c r="B15" s="38">
        <v>13</v>
      </c>
      <c r="C15" s="43" t="s">
        <v>163</v>
      </c>
      <c r="D15" s="38" t="s">
        <v>165</v>
      </c>
      <c r="E15" s="38" t="s">
        <v>166</v>
      </c>
      <c r="F15" s="38" t="s">
        <v>164</v>
      </c>
    </row>
    <row r="16" spans="1:6" x14ac:dyDescent="0.3">
      <c r="B16" s="38">
        <v>14</v>
      </c>
      <c r="C16" s="43" t="s">
        <v>399</v>
      </c>
      <c r="D16" s="38" t="s">
        <v>400</v>
      </c>
      <c r="E16" s="38" t="s">
        <v>159</v>
      </c>
      <c r="F16" s="38">
        <v>9894539306</v>
      </c>
    </row>
    <row r="17" spans="2:6" x14ac:dyDescent="0.3">
      <c r="B17" s="38">
        <v>15</v>
      </c>
      <c r="C17" s="43" t="s">
        <v>401</v>
      </c>
      <c r="D17" s="38" t="s">
        <v>402</v>
      </c>
      <c r="E17" s="38" t="s">
        <v>403</v>
      </c>
      <c r="F17" s="38">
        <v>9894719777</v>
      </c>
    </row>
    <row r="18" spans="2:6" x14ac:dyDescent="0.3">
      <c r="B18" s="38">
        <v>16</v>
      </c>
      <c r="C18" s="43" t="s">
        <v>404</v>
      </c>
      <c r="D18" s="38" t="s">
        <v>405</v>
      </c>
      <c r="E18" s="38" t="s">
        <v>406</v>
      </c>
      <c r="F18" s="38">
        <v>8220656404</v>
      </c>
    </row>
    <row r="19" spans="2:6" x14ac:dyDescent="0.3">
      <c r="B19" s="38">
        <v>17</v>
      </c>
      <c r="C19" s="43" t="s">
        <v>407</v>
      </c>
      <c r="D19" s="38" t="s">
        <v>408</v>
      </c>
      <c r="E19" s="38" t="s">
        <v>409</v>
      </c>
      <c r="F19" s="38">
        <v>7338906530</v>
      </c>
    </row>
    <row r="20" spans="2:6" x14ac:dyDescent="0.3">
      <c r="B20" s="38">
        <v>18</v>
      </c>
      <c r="C20" s="43" t="s">
        <v>410</v>
      </c>
      <c r="D20" s="38" t="s">
        <v>411</v>
      </c>
      <c r="E20" s="38" t="s">
        <v>412</v>
      </c>
      <c r="F20" s="38">
        <v>9884048604</v>
      </c>
    </row>
    <row r="21" spans="2:6" x14ac:dyDescent="0.3">
      <c r="B21" s="38">
        <v>19</v>
      </c>
      <c r="C21" s="43" t="s">
        <v>413</v>
      </c>
      <c r="D21" s="38" t="s">
        <v>414</v>
      </c>
      <c r="E21" s="38"/>
      <c r="F21" s="38">
        <v>9841067814</v>
      </c>
    </row>
    <row r="22" spans="2:6" x14ac:dyDescent="0.3">
      <c r="B22" s="38">
        <v>20</v>
      </c>
      <c r="C22" s="43" t="s">
        <v>415</v>
      </c>
      <c r="D22" s="38" t="s">
        <v>416</v>
      </c>
      <c r="E22" s="38"/>
      <c r="F22" s="38"/>
    </row>
    <row r="23" spans="2:6" ht="28.8" x14ac:dyDescent="0.3">
      <c r="B23" s="38">
        <v>21</v>
      </c>
      <c r="C23" s="120" t="s">
        <v>417</v>
      </c>
      <c r="D23" s="38" t="s">
        <v>418</v>
      </c>
      <c r="E23" s="38"/>
      <c r="F23" s="38"/>
    </row>
    <row r="24" spans="2:6" x14ac:dyDescent="0.3">
      <c r="B24" s="38">
        <v>22</v>
      </c>
      <c r="C24" s="43" t="s">
        <v>419</v>
      </c>
      <c r="D24" s="38" t="s">
        <v>420</v>
      </c>
      <c r="E24" s="38" t="s">
        <v>421</v>
      </c>
      <c r="F24" s="38">
        <v>9868380200</v>
      </c>
    </row>
    <row r="25" spans="2:6" x14ac:dyDescent="0.3">
      <c r="B25" s="121">
        <v>23</v>
      </c>
      <c r="C25" s="43" t="s">
        <v>422</v>
      </c>
      <c r="D25" s="121" t="s">
        <v>423</v>
      </c>
      <c r="E25" s="38" t="s">
        <v>424</v>
      </c>
      <c r="F25" s="38">
        <v>9480826552</v>
      </c>
    </row>
    <row r="26" spans="2:6" x14ac:dyDescent="0.3">
      <c r="C26" s="7"/>
    </row>
    <row r="27" spans="2:6" x14ac:dyDescent="0.3">
      <c r="C27" s="7"/>
    </row>
    <row r="28" spans="2:6" x14ac:dyDescent="0.3">
      <c r="C28" s="7"/>
    </row>
    <row r="29" spans="2:6" x14ac:dyDescent="0.3">
      <c r="C29" s="7"/>
    </row>
    <row r="30" spans="2:6" x14ac:dyDescent="0.3">
      <c r="C30" s="7"/>
    </row>
    <row r="31" spans="2:6" x14ac:dyDescent="0.3">
      <c r="C31" s="7"/>
    </row>
    <row r="32" spans="2:6" x14ac:dyDescent="0.3">
      <c r="C32" s="7"/>
    </row>
    <row r="33" spans="3:3" x14ac:dyDescent="0.3">
      <c r="C33" s="7"/>
    </row>
    <row r="34" spans="3:3" x14ac:dyDescent="0.3">
      <c r="C34" s="7"/>
    </row>
    <row r="35" spans="3:3" x14ac:dyDescent="0.3">
      <c r="C35" s="7"/>
    </row>
    <row r="36" spans="3:3" x14ac:dyDescent="0.3">
      <c r="C36" s="7"/>
    </row>
    <row r="37" spans="3:3" x14ac:dyDescent="0.3">
      <c r="C37" s="7"/>
    </row>
    <row r="38" spans="3:3" x14ac:dyDescent="0.3">
      <c r="C38" s="7"/>
    </row>
    <row r="39" spans="3:3" x14ac:dyDescent="0.3">
      <c r="C39" s="7"/>
    </row>
    <row r="40" spans="3:3" x14ac:dyDescent="0.3">
      <c r="C40" s="7"/>
    </row>
    <row r="41" spans="3:3" x14ac:dyDescent="0.3">
      <c r="C41" s="7"/>
    </row>
    <row r="42" spans="3:3" x14ac:dyDescent="0.3">
      <c r="C42" s="7"/>
    </row>
    <row r="43" spans="3:3" x14ac:dyDescent="0.3">
      <c r="C43" s="7"/>
    </row>
    <row r="44" spans="3:3" x14ac:dyDescent="0.3">
      <c r="C44" s="7"/>
    </row>
    <row r="45" spans="3:3" x14ac:dyDescent="0.3">
      <c r="C45" s="7"/>
    </row>
    <row r="46" spans="3:3" x14ac:dyDescent="0.3">
      <c r="C46" s="7"/>
    </row>
    <row r="47" spans="3:3" x14ac:dyDescent="0.3">
      <c r="C47" s="7"/>
    </row>
    <row r="48" spans="3:3" x14ac:dyDescent="0.3">
      <c r="C48" s="7"/>
    </row>
    <row r="49" spans="3:3" x14ac:dyDescent="0.3">
      <c r="C49" s="7"/>
    </row>
    <row r="50" spans="3:3" x14ac:dyDescent="0.3">
      <c r="C50" s="7"/>
    </row>
    <row r="51" spans="3:3" x14ac:dyDescent="0.3">
      <c r="C51" s="7"/>
    </row>
    <row r="52" spans="3:3" x14ac:dyDescent="0.3">
      <c r="C52" s="7"/>
    </row>
    <row r="53" spans="3:3" x14ac:dyDescent="0.3">
      <c r="C53" s="7"/>
    </row>
    <row r="54" spans="3:3" x14ac:dyDescent="0.3">
      <c r="C54" s="7"/>
    </row>
    <row r="55" spans="3:3" x14ac:dyDescent="0.3">
      <c r="C55" s="7"/>
    </row>
    <row r="56" spans="3:3" x14ac:dyDescent="0.3">
      <c r="C56" s="7"/>
    </row>
    <row r="57" spans="3:3" x14ac:dyDescent="0.3">
      <c r="C57" s="7"/>
    </row>
  </sheetData>
  <mergeCells count="3">
    <mergeCell ref="C3:C5"/>
    <mergeCell ref="C12:C13"/>
    <mergeCell ref="C8:C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355D4-906A-46A6-A05F-EE6B6E006AAF}">
  <dimension ref="A1:P69"/>
  <sheetViews>
    <sheetView workbookViewId="0">
      <pane xSplit="4" ySplit="3" topLeftCell="F4" activePane="bottomRight" state="frozen"/>
      <selection pane="topRight" activeCell="E1" sqref="E1"/>
      <selection pane="bottomLeft" activeCell="A4" sqref="A4"/>
      <selection pane="bottomRight" activeCell="K20" sqref="K20"/>
    </sheetView>
  </sheetViews>
  <sheetFormatPr defaultColWidth="8.88671875" defaultRowHeight="14.4" x14ac:dyDescent="0.3"/>
  <cols>
    <col min="1" max="1" width="4.88671875" style="44" customWidth="1"/>
    <col min="2" max="2" width="21.109375" style="86" customWidth="1"/>
    <col min="3" max="3" width="4.44140625" style="90" customWidth="1"/>
    <col min="4" max="4" width="28.88671875" style="44" bestFit="1" customWidth="1"/>
    <col min="5" max="5" width="40.44140625" style="44" bestFit="1" customWidth="1"/>
    <col min="6" max="6" width="24.77734375" style="44" bestFit="1" customWidth="1"/>
    <col min="7" max="7" width="23.5546875" style="39" bestFit="1" customWidth="1"/>
    <col min="8" max="8" width="30" style="44" bestFit="1" customWidth="1"/>
    <col min="9" max="9" width="22.5546875" style="44" customWidth="1"/>
    <col min="10" max="10" width="28.88671875" style="44" customWidth="1"/>
    <col min="11" max="11" width="33.21875" style="44" customWidth="1"/>
    <col min="12" max="12" width="17.5546875" style="44" customWidth="1"/>
    <col min="13" max="13" width="14.33203125" style="44" customWidth="1"/>
    <col min="14" max="14" width="13" style="44" customWidth="1"/>
    <col min="15" max="15" width="10.88671875" style="44" bestFit="1" customWidth="1"/>
    <col min="16" max="16" width="33" style="44" customWidth="1"/>
    <col min="17" max="16384" width="8.88671875" style="44"/>
  </cols>
  <sheetData>
    <row r="1" spans="2:16" ht="15" thickBot="1" x14ac:dyDescent="0.35">
      <c r="C1" s="39"/>
    </row>
    <row r="2" spans="2:16" x14ac:dyDescent="0.3">
      <c r="B2" s="156" t="s">
        <v>169</v>
      </c>
      <c r="C2" s="161" t="s">
        <v>211</v>
      </c>
      <c r="D2" s="158" t="s">
        <v>170</v>
      </c>
      <c r="E2" s="164" t="s">
        <v>172</v>
      </c>
      <c r="F2" s="165"/>
      <c r="G2" s="165"/>
      <c r="H2" s="165"/>
      <c r="I2" s="166"/>
      <c r="J2" s="158" t="s">
        <v>173</v>
      </c>
      <c r="K2" s="174" t="s">
        <v>171</v>
      </c>
      <c r="L2" s="175"/>
      <c r="M2" s="175"/>
      <c r="N2" s="175"/>
      <c r="O2" s="176"/>
      <c r="P2" s="158" t="s">
        <v>223</v>
      </c>
    </row>
    <row r="3" spans="2:16" ht="43.8" thickBot="1" x14ac:dyDescent="0.35">
      <c r="B3" s="157"/>
      <c r="C3" s="162"/>
      <c r="D3" s="159"/>
      <c r="E3" s="56" t="s">
        <v>235</v>
      </c>
      <c r="F3" s="56" t="s">
        <v>174</v>
      </c>
      <c r="G3" s="56" t="s">
        <v>234</v>
      </c>
      <c r="H3" s="56" t="s">
        <v>2</v>
      </c>
      <c r="I3" s="56" t="s">
        <v>236</v>
      </c>
      <c r="J3" s="159"/>
      <c r="K3" s="89" t="s">
        <v>219</v>
      </c>
      <c r="L3" s="57" t="s">
        <v>255</v>
      </c>
      <c r="M3" s="57" t="s">
        <v>195</v>
      </c>
      <c r="N3" s="57" t="s">
        <v>196</v>
      </c>
      <c r="O3" s="58" t="s">
        <v>192</v>
      </c>
      <c r="P3" s="159"/>
    </row>
    <row r="4" spans="2:16" x14ac:dyDescent="0.3">
      <c r="B4" s="140" t="s">
        <v>175</v>
      </c>
      <c r="C4" s="163">
        <v>1</v>
      </c>
      <c r="D4" s="160" t="s">
        <v>189</v>
      </c>
      <c r="E4" s="60" t="s">
        <v>24</v>
      </c>
      <c r="F4" s="61"/>
      <c r="G4" s="67" t="s">
        <v>246</v>
      </c>
      <c r="H4" s="61" t="s">
        <v>238</v>
      </c>
      <c r="I4" s="61" t="s">
        <v>241</v>
      </c>
      <c r="J4" s="60" t="s">
        <v>259</v>
      </c>
      <c r="K4" s="61" t="s">
        <v>193</v>
      </c>
      <c r="L4" s="62" t="s">
        <v>194</v>
      </c>
      <c r="M4" s="83" t="s">
        <v>190</v>
      </c>
      <c r="N4" s="62" t="s">
        <v>191</v>
      </c>
      <c r="O4" s="63"/>
      <c r="P4" s="60"/>
    </row>
    <row r="5" spans="2:16" x14ac:dyDescent="0.3">
      <c r="B5" s="141"/>
      <c r="C5" s="137"/>
      <c r="D5" s="155"/>
      <c r="E5" s="111" t="s">
        <v>311</v>
      </c>
      <c r="F5" s="111" t="s">
        <v>318</v>
      </c>
      <c r="G5" s="67" t="s">
        <v>283</v>
      </c>
      <c r="H5" s="66" t="s">
        <v>312</v>
      </c>
      <c r="I5" s="66" t="s">
        <v>241</v>
      </c>
      <c r="J5" s="111" t="s">
        <v>313</v>
      </c>
      <c r="K5" s="66" t="s">
        <v>314</v>
      </c>
      <c r="L5" s="67" t="s">
        <v>23</v>
      </c>
      <c r="M5" s="83" t="s">
        <v>190</v>
      </c>
      <c r="N5" s="67" t="s">
        <v>191</v>
      </c>
      <c r="O5" s="115">
        <v>4718</v>
      </c>
      <c r="P5" s="71" t="s">
        <v>322</v>
      </c>
    </row>
    <row r="6" spans="2:16" x14ac:dyDescent="0.3">
      <c r="B6" s="141"/>
      <c r="C6" s="137"/>
      <c r="D6" s="134"/>
      <c r="E6" s="65" t="s">
        <v>188</v>
      </c>
      <c r="F6" s="66" t="s">
        <v>206</v>
      </c>
      <c r="G6" s="67" t="s">
        <v>247</v>
      </c>
      <c r="H6" s="66" t="s">
        <v>239</v>
      </c>
      <c r="I6" s="66" t="s">
        <v>240</v>
      </c>
      <c r="J6" s="65" t="s">
        <v>197</v>
      </c>
      <c r="K6" s="65" t="s">
        <v>221</v>
      </c>
      <c r="L6" s="67" t="s">
        <v>194</v>
      </c>
      <c r="M6" s="84"/>
      <c r="N6" s="67" t="s">
        <v>191</v>
      </c>
      <c r="O6" s="68"/>
      <c r="P6" s="65"/>
    </row>
    <row r="7" spans="2:16" x14ac:dyDescent="0.3">
      <c r="B7" s="141"/>
      <c r="C7" s="143">
        <v>2</v>
      </c>
      <c r="D7" s="131" t="s">
        <v>198</v>
      </c>
      <c r="E7" s="46" t="s">
        <v>24</v>
      </c>
      <c r="F7" s="45"/>
      <c r="G7" s="40" t="s">
        <v>246</v>
      </c>
      <c r="H7" s="45" t="s">
        <v>238</v>
      </c>
      <c r="I7" s="45" t="s">
        <v>241</v>
      </c>
      <c r="J7" s="45"/>
      <c r="K7" s="45" t="s">
        <v>193</v>
      </c>
      <c r="L7" s="40" t="s">
        <v>194</v>
      </c>
      <c r="M7" s="40" t="s">
        <v>190</v>
      </c>
      <c r="N7" s="40" t="s">
        <v>191</v>
      </c>
      <c r="O7" s="51"/>
      <c r="P7" s="45"/>
    </row>
    <row r="8" spans="2:16" x14ac:dyDescent="0.3">
      <c r="B8" s="141"/>
      <c r="C8" s="143"/>
      <c r="D8" s="132"/>
      <c r="E8" s="46" t="s">
        <v>188</v>
      </c>
      <c r="F8" s="45" t="s">
        <v>207</v>
      </c>
      <c r="G8" s="80" t="s">
        <v>247</v>
      </c>
      <c r="H8" s="97" t="s">
        <v>239</v>
      </c>
      <c r="I8" s="97" t="s">
        <v>240</v>
      </c>
      <c r="J8" s="46" t="s">
        <v>197</v>
      </c>
      <c r="K8" s="46" t="s">
        <v>221</v>
      </c>
      <c r="L8" s="40" t="s">
        <v>194</v>
      </c>
      <c r="M8" s="40" t="s">
        <v>190</v>
      </c>
      <c r="N8" s="88" t="s">
        <v>191</v>
      </c>
      <c r="O8" s="51"/>
      <c r="P8" s="46"/>
    </row>
    <row r="9" spans="2:16" x14ac:dyDescent="0.3">
      <c r="B9" s="141"/>
      <c r="C9" s="135">
        <v>3</v>
      </c>
      <c r="D9" s="133" t="s">
        <v>216</v>
      </c>
      <c r="E9" s="66" t="s">
        <v>24</v>
      </c>
      <c r="F9" s="66"/>
      <c r="G9" s="67" t="s">
        <v>246</v>
      </c>
      <c r="H9" s="66" t="s">
        <v>238</v>
      </c>
      <c r="I9" s="66" t="s">
        <v>241</v>
      </c>
      <c r="J9" s="66"/>
      <c r="K9" s="66"/>
      <c r="L9" s="67" t="s">
        <v>194</v>
      </c>
      <c r="M9" s="83" t="s">
        <v>190</v>
      </c>
      <c r="N9" s="67" t="s">
        <v>191</v>
      </c>
      <c r="O9" s="68"/>
      <c r="P9" s="66"/>
    </row>
    <row r="10" spans="2:16" x14ac:dyDescent="0.3">
      <c r="B10" s="141"/>
      <c r="C10" s="137"/>
      <c r="D10" s="155"/>
      <c r="E10" s="111" t="s">
        <v>311</v>
      </c>
      <c r="F10" s="111" t="s">
        <v>317</v>
      </c>
      <c r="G10" s="67" t="s">
        <v>283</v>
      </c>
      <c r="H10" s="66" t="s">
        <v>312</v>
      </c>
      <c r="I10" s="66" t="s">
        <v>241</v>
      </c>
      <c r="J10" s="111" t="s">
        <v>313</v>
      </c>
      <c r="K10" s="66" t="s">
        <v>314</v>
      </c>
      <c r="L10" s="67" t="s">
        <v>23</v>
      </c>
      <c r="M10" s="83" t="s">
        <v>190</v>
      </c>
      <c r="N10" s="67" t="s">
        <v>191</v>
      </c>
      <c r="O10" s="112"/>
      <c r="P10" s="111"/>
    </row>
    <row r="11" spans="2:16" x14ac:dyDescent="0.3">
      <c r="B11" s="141"/>
      <c r="C11" s="136"/>
      <c r="D11" s="134"/>
      <c r="E11" s="66" t="s">
        <v>188</v>
      </c>
      <c r="F11" s="66" t="s">
        <v>217</v>
      </c>
      <c r="G11" s="67" t="s">
        <v>247</v>
      </c>
      <c r="H11" s="66" t="s">
        <v>239</v>
      </c>
      <c r="I11" s="66" t="s">
        <v>240</v>
      </c>
      <c r="J11" s="65" t="s">
        <v>197</v>
      </c>
      <c r="K11" s="65" t="s">
        <v>221</v>
      </c>
      <c r="L11" s="67" t="s">
        <v>194</v>
      </c>
      <c r="M11" s="83" t="s">
        <v>190</v>
      </c>
      <c r="N11" s="67" t="s">
        <v>191</v>
      </c>
      <c r="O11" s="68"/>
      <c r="P11" s="65"/>
    </row>
    <row r="12" spans="2:16" x14ac:dyDescent="0.3">
      <c r="B12" s="141"/>
      <c r="C12" s="135">
        <v>4</v>
      </c>
      <c r="D12" s="131" t="s">
        <v>187</v>
      </c>
      <c r="E12" s="45" t="s">
        <v>24</v>
      </c>
      <c r="F12" s="45"/>
      <c r="G12" s="40" t="s">
        <v>246</v>
      </c>
      <c r="H12" s="45" t="s">
        <v>238</v>
      </c>
      <c r="I12" s="45" t="s">
        <v>241</v>
      </c>
      <c r="J12" s="45"/>
      <c r="K12" s="45" t="s">
        <v>193</v>
      </c>
      <c r="L12" s="40" t="s">
        <v>194</v>
      </c>
      <c r="M12" s="40" t="s">
        <v>190</v>
      </c>
      <c r="N12" s="40" t="s">
        <v>191</v>
      </c>
      <c r="O12" s="51"/>
      <c r="P12" s="45"/>
    </row>
    <row r="13" spans="2:16" x14ac:dyDescent="0.3">
      <c r="B13" s="141"/>
      <c r="C13" s="136"/>
      <c r="D13" s="132"/>
      <c r="E13" s="48" t="s">
        <v>311</v>
      </c>
      <c r="F13" s="48" t="s">
        <v>315</v>
      </c>
      <c r="G13" s="40" t="s">
        <v>283</v>
      </c>
      <c r="H13" s="48" t="s">
        <v>312</v>
      </c>
      <c r="I13" s="48" t="s">
        <v>241</v>
      </c>
      <c r="J13" s="48" t="s">
        <v>313</v>
      </c>
      <c r="K13" s="48" t="s">
        <v>314</v>
      </c>
      <c r="L13" s="40" t="s">
        <v>23</v>
      </c>
      <c r="M13" s="40" t="s">
        <v>190</v>
      </c>
      <c r="N13" s="40"/>
      <c r="O13" s="51"/>
      <c r="P13" s="48"/>
    </row>
    <row r="14" spans="2:16" x14ac:dyDescent="0.3">
      <c r="B14" s="141"/>
      <c r="C14" s="135">
        <v>5</v>
      </c>
      <c r="D14" s="133" t="s">
        <v>260</v>
      </c>
      <c r="E14" s="66" t="s">
        <v>199</v>
      </c>
      <c r="F14" s="66" t="s">
        <v>205</v>
      </c>
      <c r="G14" s="67" t="s">
        <v>248</v>
      </c>
      <c r="H14" s="66" t="s">
        <v>242</v>
      </c>
      <c r="I14" s="66" t="s">
        <v>240</v>
      </c>
      <c r="J14" s="66" t="s">
        <v>200</v>
      </c>
      <c r="K14" s="66" t="s">
        <v>201</v>
      </c>
      <c r="L14" s="67" t="s">
        <v>202</v>
      </c>
      <c r="M14" s="67" t="s">
        <v>203</v>
      </c>
      <c r="N14" s="67" t="s">
        <v>204</v>
      </c>
      <c r="O14" s="69"/>
      <c r="P14" s="66" t="s">
        <v>243</v>
      </c>
    </row>
    <row r="15" spans="2:16" x14ac:dyDescent="0.3">
      <c r="B15" s="141"/>
      <c r="C15" s="137"/>
      <c r="D15" s="134"/>
      <c r="E15" s="111" t="s">
        <v>311</v>
      </c>
      <c r="F15" s="111" t="s">
        <v>316</v>
      </c>
      <c r="G15" s="67" t="s">
        <v>283</v>
      </c>
      <c r="H15" s="66" t="s">
        <v>312</v>
      </c>
      <c r="I15" s="66" t="s">
        <v>241</v>
      </c>
      <c r="J15" s="111" t="s">
        <v>313</v>
      </c>
      <c r="K15" s="66" t="s">
        <v>314</v>
      </c>
      <c r="L15" s="67" t="s">
        <v>23</v>
      </c>
      <c r="M15" s="67" t="s">
        <v>203</v>
      </c>
      <c r="N15" s="67"/>
      <c r="O15" s="112"/>
      <c r="P15" s="111"/>
    </row>
    <row r="16" spans="2:16" ht="15" thickBot="1" x14ac:dyDescent="0.35">
      <c r="B16" s="142"/>
      <c r="C16" s="73">
        <v>6</v>
      </c>
      <c r="D16" s="53" t="s">
        <v>261</v>
      </c>
      <c r="E16" s="53" t="s">
        <v>24</v>
      </c>
      <c r="F16" s="53"/>
      <c r="G16" s="40" t="s">
        <v>246</v>
      </c>
      <c r="H16" s="45" t="s">
        <v>238</v>
      </c>
      <c r="I16" s="45" t="s">
        <v>241</v>
      </c>
      <c r="J16" s="53"/>
      <c r="K16" s="45" t="s">
        <v>193</v>
      </c>
      <c r="L16" s="40" t="s">
        <v>194</v>
      </c>
      <c r="M16" s="54" t="s">
        <v>203</v>
      </c>
      <c r="N16" s="40" t="s">
        <v>191</v>
      </c>
      <c r="O16" s="55"/>
      <c r="P16" s="53"/>
    </row>
    <row r="17" spans="2:16" x14ac:dyDescent="0.3">
      <c r="B17" s="140" t="s">
        <v>176</v>
      </c>
      <c r="C17" s="74">
        <v>7</v>
      </c>
      <c r="D17" s="60" t="s">
        <v>186</v>
      </c>
      <c r="E17" s="61" t="s">
        <v>24</v>
      </c>
      <c r="F17" s="61"/>
      <c r="G17" s="62"/>
      <c r="H17" s="61"/>
      <c r="I17" s="61"/>
      <c r="J17" s="61"/>
      <c r="K17" s="61" t="str">
        <f>K4</f>
        <v>Decadal</v>
      </c>
      <c r="L17" s="62" t="s">
        <v>194</v>
      </c>
      <c r="M17" s="62" t="s">
        <v>218</v>
      </c>
      <c r="N17" s="62" t="s">
        <v>191</v>
      </c>
      <c r="O17" s="70"/>
      <c r="P17" s="61"/>
    </row>
    <row r="18" spans="2:16" x14ac:dyDescent="0.3">
      <c r="B18" s="141"/>
      <c r="C18" s="75">
        <v>8</v>
      </c>
      <c r="D18" s="47" t="s">
        <v>182</v>
      </c>
      <c r="E18" s="45"/>
      <c r="F18" s="45"/>
      <c r="G18" s="88"/>
      <c r="H18" s="97"/>
      <c r="I18" s="97"/>
      <c r="J18" s="45"/>
      <c r="K18" s="45"/>
      <c r="L18" s="40"/>
      <c r="M18" s="40" t="s">
        <v>203</v>
      </c>
      <c r="N18" s="40"/>
      <c r="O18" s="52"/>
      <c r="P18" s="45"/>
    </row>
    <row r="19" spans="2:16" x14ac:dyDescent="0.3">
      <c r="B19" s="141"/>
      <c r="C19" s="135">
        <v>9</v>
      </c>
      <c r="D19" s="151" t="s">
        <v>183</v>
      </c>
      <c r="E19" s="65" t="s">
        <v>24</v>
      </c>
      <c r="F19" s="66"/>
      <c r="G19" s="67" t="s">
        <v>246</v>
      </c>
      <c r="H19" s="66" t="s">
        <v>238</v>
      </c>
      <c r="I19" s="66" t="s">
        <v>241</v>
      </c>
      <c r="J19" s="66"/>
      <c r="K19" s="66" t="str">
        <f>K7</f>
        <v>Decadal</v>
      </c>
      <c r="L19" s="67" t="s">
        <v>194</v>
      </c>
      <c r="M19" s="170" t="s">
        <v>190</v>
      </c>
      <c r="N19" s="67" t="s">
        <v>191</v>
      </c>
      <c r="O19" s="69"/>
      <c r="P19" s="66"/>
    </row>
    <row r="20" spans="2:16" x14ac:dyDescent="0.3">
      <c r="B20" s="141"/>
      <c r="C20" s="136"/>
      <c r="D20" s="153"/>
      <c r="E20" s="65" t="s">
        <v>188</v>
      </c>
      <c r="F20" s="66" t="s">
        <v>215</v>
      </c>
      <c r="G20" s="67" t="s">
        <v>247</v>
      </c>
      <c r="H20" s="66" t="s">
        <v>239</v>
      </c>
      <c r="I20" s="66" t="s">
        <v>240</v>
      </c>
      <c r="J20" s="65" t="s">
        <v>197</v>
      </c>
      <c r="K20" s="65" t="s">
        <v>221</v>
      </c>
      <c r="L20" s="67" t="s">
        <v>194</v>
      </c>
      <c r="M20" s="171"/>
      <c r="N20" s="67" t="s">
        <v>191</v>
      </c>
      <c r="O20" s="69"/>
      <c r="P20" s="65"/>
    </row>
    <row r="21" spans="2:16" x14ac:dyDescent="0.3">
      <c r="B21" s="141"/>
      <c r="C21" s="135">
        <v>10</v>
      </c>
      <c r="D21" s="172" t="s">
        <v>184</v>
      </c>
      <c r="E21" s="46" t="s">
        <v>24</v>
      </c>
      <c r="F21" s="45"/>
      <c r="G21" s="40" t="s">
        <v>237</v>
      </c>
      <c r="H21" s="45" t="s">
        <v>238</v>
      </c>
      <c r="I21" s="45" t="s">
        <v>241</v>
      </c>
      <c r="J21" s="45"/>
      <c r="K21" s="45"/>
      <c r="L21" s="40" t="s">
        <v>194</v>
      </c>
      <c r="M21" s="178" t="s">
        <v>190</v>
      </c>
      <c r="N21" s="40"/>
      <c r="O21" s="52"/>
      <c r="P21" s="45"/>
    </row>
    <row r="22" spans="2:16" x14ac:dyDescent="0.3">
      <c r="B22" s="141"/>
      <c r="C22" s="136"/>
      <c r="D22" s="173"/>
      <c r="E22" s="46" t="s">
        <v>188</v>
      </c>
      <c r="F22" s="45"/>
      <c r="G22" s="40" t="s">
        <v>237</v>
      </c>
      <c r="H22" s="45" t="s">
        <v>239</v>
      </c>
      <c r="I22" s="45" t="s">
        <v>240</v>
      </c>
      <c r="J22" s="45"/>
      <c r="K22" s="45"/>
      <c r="L22" s="40" t="s">
        <v>194</v>
      </c>
      <c r="M22" s="179"/>
      <c r="N22" s="40"/>
      <c r="O22" s="52"/>
      <c r="P22" s="45"/>
    </row>
    <row r="23" spans="2:16" x14ac:dyDescent="0.3">
      <c r="B23" s="141"/>
      <c r="C23" s="135">
        <v>11</v>
      </c>
      <c r="D23" s="151" t="s">
        <v>213</v>
      </c>
      <c r="E23" s="65" t="s">
        <v>24</v>
      </c>
      <c r="F23" s="66"/>
      <c r="G23" s="67" t="s">
        <v>246</v>
      </c>
      <c r="H23" s="66" t="s">
        <v>238</v>
      </c>
      <c r="I23" s="66" t="s">
        <v>241</v>
      </c>
      <c r="J23" s="66"/>
      <c r="K23" s="66" t="str">
        <f>K12</f>
        <v>Decadal</v>
      </c>
      <c r="L23" s="67" t="s">
        <v>194</v>
      </c>
      <c r="M23" s="170" t="s">
        <v>190</v>
      </c>
      <c r="N23" s="67" t="s">
        <v>204</v>
      </c>
      <c r="O23" s="69"/>
      <c r="P23" s="167" t="s">
        <v>227</v>
      </c>
    </row>
    <row r="24" spans="2:16" x14ac:dyDescent="0.3">
      <c r="B24" s="141"/>
      <c r="C24" s="137"/>
      <c r="D24" s="152"/>
      <c r="E24" s="65" t="s">
        <v>188</v>
      </c>
      <c r="F24" s="66" t="s">
        <v>225</v>
      </c>
      <c r="G24" s="67" t="s">
        <v>247</v>
      </c>
      <c r="H24" s="66" t="s">
        <v>239</v>
      </c>
      <c r="I24" s="66" t="s">
        <v>240</v>
      </c>
      <c r="J24" s="65" t="s">
        <v>197</v>
      </c>
      <c r="K24" s="65" t="s">
        <v>221</v>
      </c>
      <c r="L24" s="67" t="s">
        <v>194</v>
      </c>
      <c r="M24" s="177"/>
      <c r="N24" s="67" t="s">
        <v>222</v>
      </c>
      <c r="O24" s="69"/>
      <c r="P24" s="168"/>
    </row>
    <row r="25" spans="2:16" x14ac:dyDescent="0.3">
      <c r="B25" s="141"/>
      <c r="C25" s="136"/>
      <c r="D25" s="153"/>
      <c r="E25" s="65" t="s">
        <v>208</v>
      </c>
      <c r="F25" s="66"/>
      <c r="G25" s="67" t="s">
        <v>249</v>
      </c>
      <c r="H25" s="66" t="s">
        <v>244</v>
      </c>
      <c r="I25" s="66" t="s">
        <v>241</v>
      </c>
      <c r="J25" s="66"/>
      <c r="K25" s="66" t="s">
        <v>224</v>
      </c>
      <c r="L25" s="67" t="s">
        <v>23</v>
      </c>
      <c r="M25" s="171"/>
      <c r="N25" s="67" t="s">
        <v>222</v>
      </c>
      <c r="O25" s="69"/>
      <c r="P25" s="169"/>
    </row>
    <row r="26" spans="2:16" s="82" customFormat="1" x14ac:dyDescent="0.3">
      <c r="B26" s="141"/>
      <c r="C26" s="76">
        <v>12</v>
      </c>
      <c r="D26" s="77" t="s">
        <v>214</v>
      </c>
      <c r="E26" s="78" t="s">
        <v>208</v>
      </c>
      <c r="F26" s="79"/>
      <c r="G26" s="80" t="s">
        <v>237</v>
      </c>
      <c r="H26" s="79" t="s">
        <v>244</v>
      </c>
      <c r="I26" s="79" t="s">
        <v>241</v>
      </c>
      <c r="J26" s="79"/>
      <c r="K26" s="79" t="s">
        <v>224</v>
      </c>
      <c r="L26" s="80" t="s">
        <v>23</v>
      </c>
      <c r="M26" s="80" t="s">
        <v>218</v>
      </c>
      <c r="N26" s="80" t="s">
        <v>222</v>
      </c>
      <c r="O26" s="81"/>
      <c r="P26" s="79"/>
    </row>
    <row r="27" spans="2:16" x14ac:dyDescent="0.3">
      <c r="B27" s="141"/>
      <c r="C27" s="135">
        <v>13</v>
      </c>
      <c r="D27" s="151" t="s">
        <v>210</v>
      </c>
      <c r="E27" s="65" t="s">
        <v>24</v>
      </c>
      <c r="F27" s="66"/>
      <c r="G27" s="67" t="s">
        <v>246</v>
      </c>
      <c r="H27" s="66" t="s">
        <v>238</v>
      </c>
      <c r="I27" s="66" t="s">
        <v>241</v>
      </c>
      <c r="J27" s="66"/>
      <c r="K27" s="66" t="str">
        <f>K4</f>
        <v>Decadal</v>
      </c>
      <c r="L27" s="67" t="s">
        <v>194</v>
      </c>
      <c r="M27" s="170" t="s">
        <v>218</v>
      </c>
      <c r="N27" s="67" t="s">
        <v>204</v>
      </c>
      <c r="O27" s="69"/>
      <c r="P27" s="167" t="s">
        <v>226</v>
      </c>
    </row>
    <row r="28" spans="2:16" x14ac:dyDescent="0.3">
      <c r="B28" s="141"/>
      <c r="C28" s="137"/>
      <c r="D28" s="152"/>
      <c r="E28" s="65" t="s">
        <v>188</v>
      </c>
      <c r="F28" s="66" t="s">
        <v>212</v>
      </c>
      <c r="G28" s="67" t="s">
        <v>247</v>
      </c>
      <c r="H28" s="66" t="s">
        <v>239</v>
      </c>
      <c r="I28" s="66" t="s">
        <v>240</v>
      </c>
      <c r="J28" s="65" t="s">
        <v>197</v>
      </c>
      <c r="K28" s="65" t="s">
        <v>221</v>
      </c>
      <c r="L28" s="67" t="s">
        <v>194</v>
      </c>
      <c r="M28" s="177"/>
      <c r="N28" s="67" t="s">
        <v>204</v>
      </c>
      <c r="O28" s="69"/>
      <c r="P28" s="168"/>
    </row>
    <row r="29" spans="2:16" x14ac:dyDescent="0.3">
      <c r="B29" s="141"/>
      <c r="C29" s="136"/>
      <c r="D29" s="153"/>
      <c r="E29" s="65" t="s">
        <v>209</v>
      </c>
      <c r="F29" s="66"/>
      <c r="G29" s="67" t="s">
        <v>249</v>
      </c>
      <c r="H29" s="66" t="s">
        <v>244</v>
      </c>
      <c r="I29" s="66" t="s">
        <v>241</v>
      </c>
      <c r="J29" s="66"/>
      <c r="K29" s="66" t="s">
        <v>224</v>
      </c>
      <c r="L29" s="67" t="s">
        <v>23</v>
      </c>
      <c r="M29" s="171"/>
      <c r="N29" s="67" t="s">
        <v>222</v>
      </c>
      <c r="O29" s="69"/>
      <c r="P29" s="169"/>
    </row>
    <row r="30" spans="2:16" s="82" customFormat="1" ht="15" thickBot="1" x14ac:dyDescent="0.35">
      <c r="B30" s="141"/>
      <c r="C30" s="92">
        <v>14</v>
      </c>
      <c r="D30" s="93" t="s">
        <v>185</v>
      </c>
      <c r="E30" s="94"/>
      <c r="F30" s="94"/>
      <c r="G30" s="95"/>
      <c r="H30" s="94"/>
      <c r="I30" s="94"/>
      <c r="J30" s="94"/>
      <c r="K30" s="94"/>
      <c r="L30" s="95"/>
      <c r="M30" s="95" t="s">
        <v>218</v>
      </c>
      <c r="N30" s="95"/>
      <c r="O30" s="96"/>
      <c r="P30" s="94"/>
    </row>
    <row r="31" spans="2:16" x14ac:dyDescent="0.3">
      <c r="B31" s="140" t="s">
        <v>177</v>
      </c>
      <c r="C31" s="147">
        <v>15</v>
      </c>
      <c r="D31" s="145" t="s">
        <v>228</v>
      </c>
      <c r="E31" s="61" t="s">
        <v>264</v>
      </c>
      <c r="F31" s="62" t="s">
        <v>275</v>
      </c>
      <c r="G31" s="62" t="s">
        <v>250</v>
      </c>
      <c r="H31" s="61" t="s">
        <v>245</v>
      </c>
      <c r="I31" s="61" t="s">
        <v>241</v>
      </c>
      <c r="J31" s="61" t="s">
        <v>132</v>
      </c>
      <c r="K31" s="61" t="s">
        <v>220</v>
      </c>
      <c r="L31" s="62" t="s">
        <v>256</v>
      </c>
      <c r="M31" s="62" t="s">
        <v>190</v>
      </c>
      <c r="N31" s="62" t="s">
        <v>191</v>
      </c>
      <c r="O31" s="62"/>
      <c r="P31" s="101"/>
    </row>
    <row r="32" spans="2:16" x14ac:dyDescent="0.3">
      <c r="B32" s="141"/>
      <c r="C32" s="148"/>
      <c r="D32" s="146"/>
      <c r="E32" s="66" t="s">
        <v>262</v>
      </c>
      <c r="F32" s="67" t="s">
        <v>275</v>
      </c>
      <c r="G32" s="67" t="s">
        <v>248</v>
      </c>
      <c r="H32" s="66" t="s">
        <v>251</v>
      </c>
      <c r="I32" s="66" t="s">
        <v>254</v>
      </c>
      <c r="J32" s="66" t="s">
        <v>143</v>
      </c>
      <c r="K32" s="66" t="s">
        <v>220</v>
      </c>
      <c r="L32" s="67" t="s">
        <v>256</v>
      </c>
      <c r="M32" s="67" t="s">
        <v>190</v>
      </c>
      <c r="N32" s="67" t="s">
        <v>191</v>
      </c>
      <c r="O32" s="67"/>
      <c r="P32" s="68"/>
    </row>
    <row r="33" spans="2:16" x14ac:dyDescent="0.3">
      <c r="B33" s="141"/>
      <c r="C33" s="148"/>
      <c r="D33" s="146"/>
      <c r="E33" s="66" t="s">
        <v>263</v>
      </c>
      <c r="F33" s="67" t="s">
        <v>271</v>
      </c>
      <c r="G33" s="67" t="s">
        <v>250</v>
      </c>
      <c r="H33" s="66" t="s">
        <v>257</v>
      </c>
      <c r="I33" s="66" t="s">
        <v>241</v>
      </c>
      <c r="J33" s="66" t="s">
        <v>147</v>
      </c>
      <c r="K33" s="66" t="s">
        <v>267</v>
      </c>
      <c r="L33" s="67" t="s">
        <v>256</v>
      </c>
      <c r="M33" s="67" t="s">
        <v>190</v>
      </c>
      <c r="N33" s="67" t="s">
        <v>191</v>
      </c>
      <c r="O33" s="67"/>
      <c r="P33" s="68"/>
    </row>
    <row r="34" spans="2:16" x14ac:dyDescent="0.3">
      <c r="B34" s="141"/>
      <c r="C34" s="148"/>
      <c r="D34" s="146"/>
      <c r="E34" s="66" t="s">
        <v>265</v>
      </c>
      <c r="F34" s="67" t="s">
        <v>273</v>
      </c>
      <c r="G34" s="67" t="s">
        <v>250</v>
      </c>
      <c r="H34" s="66" t="s">
        <v>258</v>
      </c>
      <c r="I34" s="66" t="s">
        <v>241</v>
      </c>
      <c r="J34" s="66" t="s">
        <v>197</v>
      </c>
      <c r="K34" s="66" t="s">
        <v>220</v>
      </c>
      <c r="L34" s="67" t="s">
        <v>268</v>
      </c>
      <c r="M34" s="67" t="s">
        <v>190</v>
      </c>
      <c r="N34" s="67" t="s">
        <v>191</v>
      </c>
      <c r="O34" s="67"/>
      <c r="P34" s="68"/>
    </row>
    <row r="35" spans="2:16" x14ac:dyDescent="0.3">
      <c r="B35" s="141"/>
      <c r="C35" s="148"/>
      <c r="D35" s="146"/>
      <c r="E35" s="98" t="s">
        <v>266</v>
      </c>
      <c r="F35" s="67" t="s">
        <v>274</v>
      </c>
      <c r="G35" s="67" t="s">
        <v>252</v>
      </c>
      <c r="H35" s="66" t="s">
        <v>253</v>
      </c>
      <c r="I35" s="66" t="s">
        <v>254</v>
      </c>
      <c r="J35" s="66" t="s">
        <v>233</v>
      </c>
      <c r="K35" s="66" t="s">
        <v>220</v>
      </c>
      <c r="L35" s="67" t="s">
        <v>256</v>
      </c>
      <c r="M35" s="67" t="s">
        <v>190</v>
      </c>
      <c r="N35" s="67" t="s">
        <v>204</v>
      </c>
      <c r="O35" s="67"/>
      <c r="P35" s="68" t="s">
        <v>269</v>
      </c>
    </row>
    <row r="36" spans="2:16" x14ac:dyDescent="0.3">
      <c r="B36" s="141"/>
      <c r="C36" s="143">
        <v>16</v>
      </c>
      <c r="D36" s="144" t="s">
        <v>229</v>
      </c>
      <c r="E36" s="48" t="s">
        <v>264</v>
      </c>
      <c r="F36" s="48" t="s">
        <v>276</v>
      </c>
      <c r="G36" s="40" t="s">
        <v>250</v>
      </c>
      <c r="H36" s="48" t="s">
        <v>245</v>
      </c>
      <c r="I36" s="48" t="s">
        <v>241</v>
      </c>
      <c r="J36" s="48" t="s">
        <v>132</v>
      </c>
      <c r="K36" s="48" t="s">
        <v>220</v>
      </c>
      <c r="L36" s="40" t="s">
        <v>256</v>
      </c>
      <c r="M36" s="40" t="s">
        <v>190</v>
      </c>
      <c r="N36" s="40" t="s">
        <v>191</v>
      </c>
      <c r="O36" s="40"/>
      <c r="P36" s="51"/>
    </row>
    <row r="37" spans="2:16" x14ac:dyDescent="0.3">
      <c r="B37" s="141"/>
      <c r="C37" s="143"/>
      <c r="D37" s="144"/>
      <c r="E37" s="48" t="s">
        <v>262</v>
      </c>
      <c r="F37" s="48" t="s">
        <v>276</v>
      </c>
      <c r="G37" s="40" t="s">
        <v>248</v>
      </c>
      <c r="H37" s="48" t="s">
        <v>251</v>
      </c>
      <c r="I37" s="48" t="s">
        <v>254</v>
      </c>
      <c r="J37" s="48" t="s">
        <v>143</v>
      </c>
      <c r="K37" s="48" t="s">
        <v>220</v>
      </c>
      <c r="L37" s="40" t="s">
        <v>256</v>
      </c>
      <c r="M37" s="40" t="s">
        <v>190</v>
      </c>
      <c r="N37" s="40" t="s">
        <v>191</v>
      </c>
      <c r="O37" s="40"/>
      <c r="P37" s="51"/>
    </row>
    <row r="38" spans="2:16" x14ac:dyDescent="0.3">
      <c r="B38" s="141"/>
      <c r="C38" s="143"/>
      <c r="D38" s="144"/>
      <c r="E38" s="48" t="s">
        <v>263</v>
      </c>
      <c r="F38" s="48" t="s">
        <v>272</v>
      </c>
      <c r="G38" s="40" t="s">
        <v>250</v>
      </c>
      <c r="H38" s="48" t="s">
        <v>257</v>
      </c>
      <c r="I38" s="48" t="s">
        <v>241</v>
      </c>
      <c r="J38" s="48" t="s">
        <v>147</v>
      </c>
      <c r="K38" s="48" t="s">
        <v>267</v>
      </c>
      <c r="L38" s="40" t="s">
        <v>256</v>
      </c>
      <c r="M38" s="40" t="s">
        <v>190</v>
      </c>
      <c r="N38" s="40" t="s">
        <v>191</v>
      </c>
      <c r="O38" s="40"/>
      <c r="P38" s="51"/>
    </row>
    <row r="39" spans="2:16" x14ac:dyDescent="0.3">
      <c r="B39" s="141"/>
      <c r="C39" s="143"/>
      <c r="D39" s="144"/>
      <c r="E39" s="48" t="s">
        <v>265</v>
      </c>
      <c r="F39" s="48"/>
      <c r="G39" s="40" t="s">
        <v>250</v>
      </c>
      <c r="H39" s="48" t="s">
        <v>258</v>
      </c>
      <c r="I39" s="48" t="s">
        <v>241</v>
      </c>
      <c r="J39" s="48" t="s">
        <v>197</v>
      </c>
      <c r="K39" s="48" t="s">
        <v>220</v>
      </c>
      <c r="L39" s="40" t="s">
        <v>268</v>
      </c>
      <c r="M39" s="40" t="s">
        <v>190</v>
      </c>
      <c r="N39" s="40" t="s">
        <v>191</v>
      </c>
      <c r="O39" s="40"/>
      <c r="P39" s="51"/>
    </row>
    <row r="40" spans="2:16" x14ac:dyDescent="0.3">
      <c r="B40" s="141"/>
      <c r="C40" s="143"/>
      <c r="D40" s="144"/>
      <c r="E40" s="48" t="s">
        <v>266</v>
      </c>
      <c r="F40" s="48" t="s">
        <v>274</v>
      </c>
      <c r="G40" s="40" t="s">
        <v>252</v>
      </c>
      <c r="H40" s="48" t="s">
        <v>253</v>
      </c>
      <c r="I40" s="48" t="s">
        <v>254</v>
      </c>
      <c r="J40" s="48" t="s">
        <v>233</v>
      </c>
      <c r="K40" s="48" t="s">
        <v>220</v>
      </c>
      <c r="L40" s="40" t="s">
        <v>256</v>
      </c>
      <c r="M40" s="40" t="s">
        <v>190</v>
      </c>
      <c r="N40" s="40" t="s">
        <v>204</v>
      </c>
      <c r="O40" s="40"/>
      <c r="P40" s="51" t="s">
        <v>269</v>
      </c>
    </row>
    <row r="41" spans="2:16" x14ac:dyDescent="0.3">
      <c r="B41" s="141"/>
      <c r="C41" s="138">
        <v>17</v>
      </c>
      <c r="D41" s="133" t="s">
        <v>230</v>
      </c>
      <c r="E41" s="66" t="s">
        <v>264</v>
      </c>
      <c r="F41" s="67" t="s">
        <v>279</v>
      </c>
      <c r="G41" s="67" t="s">
        <v>250</v>
      </c>
      <c r="H41" s="66" t="s">
        <v>245</v>
      </c>
      <c r="I41" s="66" t="s">
        <v>241</v>
      </c>
      <c r="J41" s="66" t="s">
        <v>132</v>
      </c>
      <c r="K41" s="66" t="s">
        <v>220</v>
      </c>
      <c r="L41" s="67" t="s">
        <v>256</v>
      </c>
      <c r="M41" s="67" t="s">
        <v>190</v>
      </c>
      <c r="N41" s="67" t="s">
        <v>191</v>
      </c>
      <c r="O41" s="67"/>
      <c r="P41" s="68"/>
    </row>
    <row r="42" spans="2:16" x14ac:dyDescent="0.3">
      <c r="B42" s="141"/>
      <c r="C42" s="154"/>
      <c r="D42" s="155"/>
      <c r="E42" s="66" t="s">
        <v>262</v>
      </c>
      <c r="F42" s="67" t="s">
        <v>276</v>
      </c>
      <c r="G42" s="67" t="s">
        <v>248</v>
      </c>
      <c r="H42" s="66" t="s">
        <v>251</v>
      </c>
      <c r="I42" s="66" t="s">
        <v>254</v>
      </c>
      <c r="J42" s="66" t="s">
        <v>143</v>
      </c>
      <c r="K42" s="66" t="s">
        <v>220</v>
      </c>
      <c r="L42" s="67" t="s">
        <v>256</v>
      </c>
      <c r="M42" s="67" t="s">
        <v>190</v>
      </c>
      <c r="N42" s="67" t="s">
        <v>191</v>
      </c>
      <c r="O42" s="67"/>
      <c r="P42" s="68"/>
    </row>
    <row r="43" spans="2:16" x14ac:dyDescent="0.3">
      <c r="B43" s="141"/>
      <c r="C43" s="154"/>
      <c r="D43" s="155"/>
      <c r="E43" s="66" t="s">
        <v>263</v>
      </c>
      <c r="F43" s="67" t="s">
        <v>270</v>
      </c>
      <c r="G43" s="67" t="s">
        <v>250</v>
      </c>
      <c r="H43" s="66" t="s">
        <v>257</v>
      </c>
      <c r="I43" s="66" t="s">
        <v>241</v>
      </c>
      <c r="J43" s="66" t="s">
        <v>147</v>
      </c>
      <c r="K43" s="66" t="s">
        <v>267</v>
      </c>
      <c r="L43" s="67" t="s">
        <v>256</v>
      </c>
      <c r="M43" s="67" t="s">
        <v>190</v>
      </c>
      <c r="N43" s="67" t="s">
        <v>191</v>
      </c>
      <c r="O43" s="67"/>
      <c r="P43" s="68"/>
    </row>
    <row r="44" spans="2:16" x14ac:dyDescent="0.3">
      <c r="B44" s="141"/>
      <c r="C44" s="154"/>
      <c r="D44" s="155"/>
      <c r="E44" s="66" t="s">
        <v>265</v>
      </c>
      <c r="F44" s="67"/>
      <c r="G44" s="67" t="s">
        <v>250</v>
      </c>
      <c r="H44" s="66" t="s">
        <v>258</v>
      </c>
      <c r="I44" s="66" t="s">
        <v>241</v>
      </c>
      <c r="J44" s="66" t="s">
        <v>197</v>
      </c>
      <c r="K44" s="66" t="s">
        <v>220</v>
      </c>
      <c r="L44" s="67" t="s">
        <v>268</v>
      </c>
      <c r="M44" s="67" t="s">
        <v>190</v>
      </c>
      <c r="N44" s="67" t="s">
        <v>191</v>
      </c>
      <c r="O44" s="67"/>
      <c r="P44" s="68"/>
    </row>
    <row r="45" spans="2:16" ht="13.8" customHeight="1" x14ac:dyDescent="0.3">
      <c r="B45" s="141"/>
      <c r="C45" s="139"/>
      <c r="D45" s="134"/>
      <c r="E45" s="98" t="s">
        <v>266</v>
      </c>
      <c r="F45" s="67"/>
      <c r="G45" s="67" t="s">
        <v>252</v>
      </c>
      <c r="H45" s="66" t="s">
        <v>253</v>
      </c>
      <c r="I45" s="66" t="s">
        <v>254</v>
      </c>
      <c r="J45" s="66" t="s">
        <v>233</v>
      </c>
      <c r="K45" s="66" t="s">
        <v>220</v>
      </c>
      <c r="L45" s="67" t="s">
        <v>256</v>
      </c>
      <c r="M45" s="67" t="s">
        <v>190</v>
      </c>
      <c r="N45" s="67" t="s">
        <v>204</v>
      </c>
      <c r="O45" s="67"/>
      <c r="P45" s="68" t="s">
        <v>269</v>
      </c>
    </row>
    <row r="46" spans="2:16" x14ac:dyDescent="0.3">
      <c r="B46" s="141"/>
      <c r="C46" s="143">
        <v>18</v>
      </c>
      <c r="D46" s="144" t="s">
        <v>231</v>
      </c>
      <c r="E46" s="48" t="s">
        <v>264</v>
      </c>
      <c r="F46" s="48" t="s">
        <v>277</v>
      </c>
      <c r="G46" s="40" t="s">
        <v>250</v>
      </c>
      <c r="H46" s="48" t="s">
        <v>245</v>
      </c>
      <c r="I46" s="48" t="s">
        <v>241</v>
      </c>
      <c r="J46" s="48" t="s">
        <v>132</v>
      </c>
      <c r="K46" s="48" t="s">
        <v>220</v>
      </c>
      <c r="L46" s="40" t="s">
        <v>256</v>
      </c>
      <c r="M46" s="40" t="s">
        <v>190</v>
      </c>
      <c r="N46" s="40" t="s">
        <v>191</v>
      </c>
      <c r="O46" s="40"/>
      <c r="P46" s="51"/>
    </row>
    <row r="47" spans="2:16" x14ac:dyDescent="0.3">
      <c r="B47" s="141"/>
      <c r="C47" s="143"/>
      <c r="D47" s="144"/>
      <c r="E47" s="48" t="s">
        <v>262</v>
      </c>
      <c r="F47" s="48" t="s">
        <v>278</v>
      </c>
      <c r="G47" s="40" t="s">
        <v>248</v>
      </c>
      <c r="H47" s="48" t="s">
        <v>251</v>
      </c>
      <c r="I47" s="48" t="s">
        <v>254</v>
      </c>
      <c r="J47" s="48" t="s">
        <v>143</v>
      </c>
      <c r="K47" s="48" t="s">
        <v>220</v>
      </c>
      <c r="L47" s="40" t="s">
        <v>256</v>
      </c>
      <c r="M47" s="40" t="s">
        <v>190</v>
      </c>
      <c r="N47" s="40" t="s">
        <v>191</v>
      </c>
      <c r="O47" s="40"/>
      <c r="P47" s="51"/>
    </row>
    <row r="48" spans="2:16" x14ac:dyDescent="0.3">
      <c r="B48" s="141"/>
      <c r="C48" s="143"/>
      <c r="D48" s="144"/>
      <c r="E48" s="48" t="s">
        <v>266</v>
      </c>
      <c r="F48" s="48"/>
      <c r="G48" s="40" t="s">
        <v>252</v>
      </c>
      <c r="H48" s="48" t="s">
        <v>253</v>
      </c>
      <c r="I48" s="48" t="s">
        <v>254</v>
      </c>
      <c r="J48" s="48" t="s">
        <v>233</v>
      </c>
      <c r="K48" s="48" t="s">
        <v>220</v>
      </c>
      <c r="L48" s="40" t="s">
        <v>256</v>
      </c>
      <c r="M48" s="40" t="s">
        <v>190</v>
      </c>
      <c r="N48" s="40" t="s">
        <v>204</v>
      </c>
      <c r="O48" s="40"/>
      <c r="P48" s="51" t="s">
        <v>269</v>
      </c>
    </row>
    <row r="49" spans="1:16" x14ac:dyDescent="0.3">
      <c r="B49" s="141"/>
      <c r="C49" s="143">
        <v>19</v>
      </c>
      <c r="D49" s="144" t="s">
        <v>232</v>
      </c>
      <c r="E49" s="66" t="s">
        <v>264</v>
      </c>
      <c r="F49" s="67" t="s">
        <v>280</v>
      </c>
      <c r="G49" s="67" t="s">
        <v>250</v>
      </c>
      <c r="H49" s="66" t="s">
        <v>245</v>
      </c>
      <c r="I49" s="66" t="s">
        <v>241</v>
      </c>
      <c r="J49" s="66" t="s">
        <v>132</v>
      </c>
      <c r="K49" s="66" t="s">
        <v>220</v>
      </c>
      <c r="L49" s="67" t="s">
        <v>256</v>
      </c>
      <c r="M49" s="67" t="s">
        <v>190</v>
      </c>
      <c r="N49" s="67" t="s">
        <v>191</v>
      </c>
      <c r="O49" s="67"/>
      <c r="P49" s="68"/>
    </row>
    <row r="50" spans="1:16" x14ac:dyDescent="0.3">
      <c r="B50" s="141"/>
      <c r="C50" s="143"/>
      <c r="D50" s="144"/>
      <c r="E50" s="66" t="s">
        <v>262</v>
      </c>
      <c r="F50" s="67" t="s">
        <v>280</v>
      </c>
      <c r="G50" s="67" t="s">
        <v>248</v>
      </c>
      <c r="H50" s="66" t="s">
        <v>251</v>
      </c>
      <c r="I50" s="66" t="s">
        <v>254</v>
      </c>
      <c r="J50" s="66" t="s">
        <v>143</v>
      </c>
      <c r="K50" s="66" t="s">
        <v>220</v>
      </c>
      <c r="L50" s="67" t="s">
        <v>256</v>
      </c>
      <c r="M50" s="67" t="s">
        <v>190</v>
      </c>
      <c r="N50" s="67" t="s">
        <v>191</v>
      </c>
      <c r="O50" s="67"/>
      <c r="P50" s="68"/>
    </row>
    <row r="51" spans="1:16" x14ac:dyDescent="0.3">
      <c r="B51" s="141"/>
      <c r="C51" s="143"/>
      <c r="D51" s="144"/>
      <c r="E51" s="98" t="s">
        <v>266</v>
      </c>
      <c r="F51" s="67" t="s">
        <v>280</v>
      </c>
      <c r="G51" s="67" t="s">
        <v>252</v>
      </c>
      <c r="H51" s="66" t="s">
        <v>253</v>
      </c>
      <c r="I51" s="66" t="s">
        <v>254</v>
      </c>
      <c r="J51" s="66" t="s">
        <v>233</v>
      </c>
      <c r="K51" s="66" t="s">
        <v>220</v>
      </c>
      <c r="L51" s="67" t="s">
        <v>256</v>
      </c>
      <c r="M51" s="67" t="s">
        <v>190</v>
      </c>
      <c r="N51" s="67" t="s">
        <v>204</v>
      </c>
      <c r="O51" s="67"/>
      <c r="P51" s="68" t="s">
        <v>269</v>
      </c>
    </row>
    <row r="52" spans="1:16" x14ac:dyDescent="0.3">
      <c r="B52" s="141"/>
      <c r="C52" s="143"/>
      <c r="D52" s="144"/>
      <c r="E52" s="66" t="s">
        <v>281</v>
      </c>
      <c r="F52" s="66" t="s">
        <v>282</v>
      </c>
      <c r="G52" s="67" t="s">
        <v>283</v>
      </c>
      <c r="H52" s="66" t="s">
        <v>284</v>
      </c>
      <c r="I52" s="66" t="s">
        <v>254</v>
      </c>
      <c r="J52" s="66" t="s">
        <v>284</v>
      </c>
      <c r="K52" s="66" t="s">
        <v>285</v>
      </c>
      <c r="L52" s="67" t="s">
        <v>194</v>
      </c>
      <c r="M52" s="67" t="s">
        <v>218</v>
      </c>
      <c r="N52" s="67" t="s">
        <v>191</v>
      </c>
      <c r="O52" s="67"/>
      <c r="P52" s="68"/>
    </row>
    <row r="53" spans="1:16" ht="57.6" x14ac:dyDescent="0.3">
      <c r="B53" s="141"/>
      <c r="C53" s="138">
        <v>20</v>
      </c>
      <c r="D53" s="133" t="s">
        <v>286</v>
      </c>
      <c r="E53" s="66" t="s">
        <v>288</v>
      </c>
      <c r="F53" s="65" t="s">
        <v>289</v>
      </c>
      <c r="G53" s="67" t="s">
        <v>283</v>
      </c>
      <c r="H53" s="65" t="s">
        <v>290</v>
      </c>
      <c r="I53" s="66" t="s">
        <v>241</v>
      </c>
      <c r="J53" s="65" t="s">
        <v>290</v>
      </c>
      <c r="K53" s="66" t="s">
        <v>291</v>
      </c>
      <c r="L53" s="67" t="s">
        <v>202</v>
      </c>
      <c r="M53" s="67" t="s">
        <v>190</v>
      </c>
      <c r="N53" s="67" t="s">
        <v>191</v>
      </c>
      <c r="O53" s="67"/>
      <c r="P53" s="102" t="s">
        <v>293</v>
      </c>
    </row>
    <row r="54" spans="1:16" ht="72" x14ac:dyDescent="0.3">
      <c r="B54" s="141"/>
      <c r="C54" s="139"/>
      <c r="D54" s="134"/>
      <c r="E54" s="66" t="s">
        <v>311</v>
      </c>
      <c r="F54" s="65" t="s">
        <v>321</v>
      </c>
      <c r="G54" s="67" t="s">
        <v>283</v>
      </c>
      <c r="H54" s="65" t="s">
        <v>312</v>
      </c>
      <c r="I54" s="66" t="s">
        <v>241</v>
      </c>
      <c r="J54" s="65" t="s">
        <v>313</v>
      </c>
      <c r="K54" s="66" t="s">
        <v>314</v>
      </c>
      <c r="L54" s="67" t="s">
        <v>23</v>
      </c>
      <c r="M54" s="67" t="s">
        <v>203</v>
      </c>
      <c r="N54" s="67" t="s">
        <v>204</v>
      </c>
      <c r="O54" s="67"/>
      <c r="P54" s="102"/>
    </row>
    <row r="55" spans="1:16" s="82" customFormat="1" ht="28.8" x14ac:dyDescent="0.3">
      <c r="A55" s="44"/>
      <c r="B55" s="141"/>
      <c r="C55" s="113">
        <v>21</v>
      </c>
      <c r="D55" s="79" t="s">
        <v>319</v>
      </c>
      <c r="E55" s="79" t="s">
        <v>311</v>
      </c>
      <c r="F55" s="78" t="s">
        <v>320</v>
      </c>
      <c r="G55" s="80" t="s">
        <v>283</v>
      </c>
      <c r="H55" s="78" t="s">
        <v>312</v>
      </c>
      <c r="I55" s="79" t="s">
        <v>241</v>
      </c>
      <c r="J55" s="78" t="s">
        <v>313</v>
      </c>
      <c r="K55" s="79" t="s">
        <v>314</v>
      </c>
      <c r="L55" s="80" t="s">
        <v>23</v>
      </c>
      <c r="M55" s="80" t="s">
        <v>203</v>
      </c>
      <c r="N55" s="80"/>
      <c r="O55" s="80"/>
      <c r="P55" s="103"/>
    </row>
    <row r="56" spans="1:16" ht="43.2" x14ac:dyDescent="0.3">
      <c r="B56" s="141"/>
      <c r="C56" s="148">
        <v>22</v>
      </c>
      <c r="D56" s="146" t="s">
        <v>287</v>
      </c>
      <c r="E56" s="66" t="s">
        <v>294</v>
      </c>
      <c r="F56" s="66" t="s">
        <v>295</v>
      </c>
      <c r="G56" s="67" t="s">
        <v>248</v>
      </c>
      <c r="H56" s="66" t="s">
        <v>296</v>
      </c>
      <c r="I56" s="66" t="s">
        <v>241</v>
      </c>
      <c r="J56" s="66" t="s">
        <v>197</v>
      </c>
      <c r="K56" s="66" t="s">
        <v>297</v>
      </c>
      <c r="L56" s="67" t="s">
        <v>292</v>
      </c>
      <c r="M56" s="67" t="s">
        <v>218</v>
      </c>
      <c r="N56" s="67" t="s">
        <v>191</v>
      </c>
      <c r="O56" s="67"/>
      <c r="P56" s="102" t="s">
        <v>298</v>
      </c>
    </row>
    <row r="57" spans="1:16" ht="15" thickBot="1" x14ac:dyDescent="0.35">
      <c r="B57" s="142"/>
      <c r="C57" s="150"/>
      <c r="D57" s="149"/>
      <c r="E57" s="99" t="s">
        <v>299</v>
      </c>
      <c r="F57" s="99" t="s">
        <v>300</v>
      </c>
      <c r="G57" s="100" t="s">
        <v>248</v>
      </c>
      <c r="H57" s="99" t="s">
        <v>301</v>
      </c>
      <c r="I57" s="99" t="s">
        <v>241</v>
      </c>
      <c r="J57" s="99" t="s">
        <v>147</v>
      </c>
      <c r="K57" s="99" t="s">
        <v>297</v>
      </c>
      <c r="L57" s="100" t="s">
        <v>292</v>
      </c>
      <c r="M57" s="100" t="s">
        <v>218</v>
      </c>
      <c r="N57" s="100" t="s">
        <v>191</v>
      </c>
      <c r="O57" s="100"/>
      <c r="P57" s="114"/>
    </row>
    <row r="58" spans="1:16" ht="57.6" x14ac:dyDescent="0.3">
      <c r="B58" s="126" t="s">
        <v>178</v>
      </c>
      <c r="C58" s="91">
        <v>23</v>
      </c>
      <c r="D58" s="49" t="s">
        <v>302</v>
      </c>
      <c r="E58" s="49"/>
      <c r="F58" s="59" t="s">
        <v>308</v>
      </c>
      <c r="G58" s="50"/>
      <c r="H58" s="49"/>
      <c r="I58" s="49"/>
      <c r="J58" s="49"/>
      <c r="K58" s="49"/>
      <c r="L58" s="50"/>
      <c r="M58" s="50"/>
      <c r="N58" s="50"/>
      <c r="O58" s="50"/>
      <c r="P58" s="49"/>
    </row>
    <row r="59" spans="1:16" x14ac:dyDescent="0.3">
      <c r="B59" s="127"/>
      <c r="C59" s="104">
        <v>24</v>
      </c>
      <c r="D59" s="64" t="s">
        <v>303</v>
      </c>
      <c r="E59" s="64"/>
      <c r="F59" s="64"/>
      <c r="G59" s="84"/>
      <c r="H59" s="64"/>
      <c r="I59" s="64"/>
      <c r="J59" s="64"/>
      <c r="K59" s="64"/>
      <c r="L59" s="84"/>
      <c r="M59" s="84"/>
      <c r="N59" s="85"/>
      <c r="O59" s="85"/>
      <c r="P59" s="49"/>
    </row>
    <row r="60" spans="1:16" ht="43.2" x14ac:dyDescent="0.3">
      <c r="B60" s="128"/>
      <c r="C60" s="91">
        <v>25</v>
      </c>
      <c r="D60" s="49" t="s">
        <v>304</v>
      </c>
      <c r="E60" s="49" t="s">
        <v>305</v>
      </c>
      <c r="F60" s="59" t="s">
        <v>307</v>
      </c>
      <c r="G60" s="85" t="s">
        <v>306</v>
      </c>
      <c r="H60" s="66" t="s">
        <v>239</v>
      </c>
      <c r="I60" s="49" t="s">
        <v>241</v>
      </c>
      <c r="J60" s="49" t="s">
        <v>197</v>
      </c>
      <c r="K60" s="49" t="s">
        <v>297</v>
      </c>
      <c r="L60" s="85" t="s">
        <v>194</v>
      </c>
      <c r="M60" s="85" t="s">
        <v>190</v>
      </c>
      <c r="N60" s="85" t="s">
        <v>191</v>
      </c>
      <c r="O60" s="85"/>
      <c r="P60" s="49"/>
    </row>
    <row r="61" spans="1:16" x14ac:dyDescent="0.3">
      <c r="B61" s="109"/>
      <c r="C61" s="110"/>
      <c r="D61" s="49"/>
      <c r="E61" s="49"/>
      <c r="F61" s="59"/>
      <c r="G61" s="85"/>
      <c r="H61" s="66"/>
      <c r="I61" s="49"/>
      <c r="J61" s="49"/>
      <c r="K61" s="49"/>
      <c r="L61" s="85"/>
      <c r="M61" s="85"/>
      <c r="N61" s="85"/>
      <c r="O61" s="85"/>
      <c r="P61" s="49"/>
    </row>
    <row r="62" spans="1:16" x14ac:dyDescent="0.3">
      <c r="B62" s="129" t="s">
        <v>310</v>
      </c>
      <c r="C62" s="130"/>
      <c r="D62" s="105"/>
      <c r="E62" s="105"/>
      <c r="F62" s="106"/>
      <c r="G62" s="107"/>
      <c r="H62" s="108"/>
      <c r="I62" s="105"/>
      <c r="J62" s="105"/>
      <c r="K62" s="105"/>
      <c r="L62" s="107"/>
      <c r="M62" s="107"/>
      <c r="N62" s="107"/>
      <c r="O62" s="107"/>
      <c r="P62" s="105"/>
    </row>
    <row r="63" spans="1:16" x14ac:dyDescent="0.3">
      <c r="B63" s="87" t="s">
        <v>179</v>
      </c>
      <c r="C63" s="72">
        <v>25</v>
      </c>
      <c r="D63" s="45" t="s">
        <v>309</v>
      </c>
      <c r="E63" s="45"/>
      <c r="F63" s="45"/>
      <c r="G63" s="40"/>
      <c r="H63" s="45"/>
      <c r="I63" s="45"/>
      <c r="J63" s="45"/>
      <c r="K63" s="45"/>
      <c r="L63" s="40"/>
      <c r="M63" s="40"/>
      <c r="N63" s="40"/>
      <c r="O63" s="40"/>
      <c r="P63" s="45"/>
    </row>
    <row r="64" spans="1:16" x14ac:dyDescent="0.3">
      <c r="B64" s="87" t="s">
        <v>180</v>
      </c>
      <c r="C64" s="72"/>
      <c r="D64" s="45"/>
      <c r="E64" s="45"/>
      <c r="F64" s="45"/>
      <c r="G64" s="40"/>
      <c r="H64" s="45"/>
      <c r="I64" s="45"/>
      <c r="J64" s="45"/>
      <c r="K64" s="45"/>
      <c r="L64" s="40"/>
      <c r="M64" s="40"/>
      <c r="N64" s="40"/>
      <c r="O64" s="40"/>
      <c r="P64" s="45"/>
    </row>
    <row r="65" spans="2:16" x14ac:dyDescent="0.3">
      <c r="B65" s="87" t="s">
        <v>181</v>
      </c>
      <c r="C65" s="72"/>
      <c r="D65" s="45"/>
      <c r="E65" s="45"/>
      <c r="F65" s="45"/>
      <c r="G65" s="40"/>
      <c r="H65" s="45"/>
      <c r="I65" s="45"/>
      <c r="J65" s="45"/>
      <c r="K65" s="45"/>
      <c r="L65" s="45"/>
      <c r="M65" s="45"/>
      <c r="N65" s="45"/>
      <c r="O65" s="45"/>
      <c r="P65" s="45"/>
    </row>
    <row r="66" spans="2:16" x14ac:dyDescent="0.3">
      <c r="B66" s="46"/>
      <c r="C66" s="72"/>
      <c r="D66" s="45"/>
      <c r="E66" s="45"/>
      <c r="F66" s="45"/>
      <c r="G66" s="40"/>
      <c r="H66" s="45"/>
      <c r="I66" s="45"/>
      <c r="J66" s="45"/>
      <c r="K66" s="45"/>
      <c r="L66" s="45"/>
      <c r="M66" s="45"/>
      <c r="N66" s="45"/>
      <c r="O66" s="45"/>
      <c r="P66" s="45"/>
    </row>
    <row r="67" spans="2:16" x14ac:dyDescent="0.3">
      <c r="B67" s="46"/>
      <c r="C67" s="72"/>
      <c r="D67" s="45"/>
      <c r="E67" s="45"/>
      <c r="F67" s="45"/>
      <c r="G67" s="40"/>
      <c r="H67" s="45"/>
      <c r="I67" s="45"/>
      <c r="J67" s="45"/>
      <c r="K67" s="45"/>
      <c r="L67" s="45"/>
      <c r="M67" s="45"/>
      <c r="N67" s="45"/>
      <c r="O67" s="45"/>
      <c r="P67" s="45"/>
    </row>
    <row r="68" spans="2:16" x14ac:dyDescent="0.3">
      <c r="B68" s="46"/>
      <c r="C68" s="72"/>
      <c r="D68" s="45"/>
      <c r="E68" s="45"/>
      <c r="F68" s="45"/>
      <c r="G68" s="40"/>
      <c r="H68" s="45"/>
      <c r="I68" s="45"/>
      <c r="J68" s="45"/>
      <c r="K68" s="45"/>
      <c r="L68" s="45"/>
      <c r="M68" s="45"/>
      <c r="N68" s="45"/>
      <c r="O68" s="45"/>
      <c r="P68" s="45"/>
    </row>
    <row r="69" spans="2:16" x14ac:dyDescent="0.3">
      <c r="B69" s="46"/>
      <c r="C69" s="72"/>
      <c r="D69" s="45"/>
      <c r="E69" s="45"/>
      <c r="F69" s="45"/>
      <c r="G69" s="40"/>
      <c r="H69" s="45"/>
      <c r="I69" s="45"/>
      <c r="J69" s="45"/>
      <c r="K69" s="45"/>
      <c r="L69" s="45"/>
      <c r="M69" s="45"/>
      <c r="N69" s="45"/>
      <c r="O69" s="45"/>
      <c r="P69" s="45"/>
    </row>
  </sheetData>
  <mergeCells count="50">
    <mergeCell ref="P2:P3"/>
    <mergeCell ref="P27:P29"/>
    <mergeCell ref="P23:P25"/>
    <mergeCell ref="C19:C20"/>
    <mergeCell ref="D9:D11"/>
    <mergeCell ref="C9:C11"/>
    <mergeCell ref="M19:M20"/>
    <mergeCell ref="D19:D20"/>
    <mergeCell ref="D21:D22"/>
    <mergeCell ref="D23:D25"/>
    <mergeCell ref="K2:O2"/>
    <mergeCell ref="C21:C22"/>
    <mergeCell ref="M23:M25"/>
    <mergeCell ref="M27:M29"/>
    <mergeCell ref="M21:M22"/>
    <mergeCell ref="B2:B3"/>
    <mergeCell ref="D2:D3"/>
    <mergeCell ref="J2:J3"/>
    <mergeCell ref="B4:B16"/>
    <mergeCell ref="D4:D6"/>
    <mergeCell ref="C2:C3"/>
    <mergeCell ref="C4:C6"/>
    <mergeCell ref="C7:C8"/>
    <mergeCell ref="D7:D8"/>
    <mergeCell ref="E2:I2"/>
    <mergeCell ref="D56:D57"/>
    <mergeCell ref="C56:C57"/>
    <mergeCell ref="D27:D29"/>
    <mergeCell ref="C27:C29"/>
    <mergeCell ref="C23:C25"/>
    <mergeCell ref="C36:C40"/>
    <mergeCell ref="D36:D40"/>
    <mergeCell ref="C41:C45"/>
    <mergeCell ref="D41:D45"/>
    <mergeCell ref="B58:B60"/>
    <mergeCell ref="B62:C62"/>
    <mergeCell ref="D12:D13"/>
    <mergeCell ref="D14:D15"/>
    <mergeCell ref="C12:C13"/>
    <mergeCell ref="C14:C15"/>
    <mergeCell ref="C53:C54"/>
    <mergeCell ref="D53:D54"/>
    <mergeCell ref="B31:B57"/>
    <mergeCell ref="B17:B30"/>
    <mergeCell ref="C46:C48"/>
    <mergeCell ref="D46:D48"/>
    <mergeCell ref="C49:C52"/>
    <mergeCell ref="D49:D52"/>
    <mergeCell ref="D31:D35"/>
    <mergeCell ref="C31:C3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5" ma:contentTypeDescription="Create a new document." ma:contentTypeScope="" ma:versionID="be7cd25951170eefae44b282e3ca29d0">
  <xsd:schema xmlns:xsd="http://www.w3.org/2001/XMLSchema" xmlns:xs="http://www.w3.org/2001/XMLSchema" xmlns:p="http://schemas.microsoft.com/office/2006/metadata/properties" xmlns:ns1="http://schemas.microsoft.com/sharepoint/v3" xmlns:ns3="543abfbf-1b39-4535-8b1b-c72a4cdaa484" xmlns:ns4="2834bc84-a818-4cb9-8b4d-5179cfe104eb" targetNamespace="http://schemas.microsoft.com/office/2006/metadata/properties" ma:root="true" ma:fieldsID="8edb11100268d1d81af1ae36c6cc7c72" ns1:_="" ns3:_="" ns4:_="">
    <xsd:import namespace="http://schemas.microsoft.com/sharepoint/v3"/>
    <xsd:import namespace="543abfbf-1b39-4535-8b1b-c72a4cdaa484"/>
    <xsd:import namespace="2834bc84-a818-4cb9-8b4d-5179cfe104eb"/>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ingHintHash" ma:index="9" nillable="true" ma:displayName="Sharing Hint Hash" ma:description="" ma:hidden="true" ma:internalName="SharingHintHash" ma:readOnly="true">
      <xsd:simpleType>
        <xsd:restriction base="dms:Text"/>
      </xsd:simpleType>
    </xsd:element>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58CAE3-8C9C-4DC9-9A58-A90CB9F4810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F4ACA6E0-6C85-4750-B95B-6DD9BDE7D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F5ADF-AE29-49F1-9962-1F83B9C253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HUDD indicators proposed</vt:lpstr>
      <vt:lpstr>2. Survey Description (1-4)</vt:lpstr>
      <vt:lpstr>Survey Time Coverage</vt:lpstr>
      <vt:lpstr>5 Sector Governance</vt:lpstr>
      <vt:lpstr>6 Stakeholders </vt:lpstr>
      <vt:lpstr>7. 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Yan F. Zhang</cp:lastModifiedBy>
  <cp:revision/>
  <dcterms:created xsi:type="dcterms:W3CDTF">2020-10-22T08:21:20Z</dcterms:created>
  <dcterms:modified xsi:type="dcterms:W3CDTF">2022-08-21T15:23:44Z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y fmtid="{D5CDD505-2E9C-101B-9397-08002B2CF9AE}" pid="3" name="FileName">
    <vt:lpwstr/>
  </property>
</Properties>
</file>